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19740" windowHeight="736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197" i="1"/>
  <c r="F197"/>
  <c r="E197"/>
  <c r="D197"/>
  <c r="G196"/>
  <c r="F196"/>
  <c r="E196"/>
  <c r="D196"/>
  <c r="G195"/>
  <c r="F195"/>
  <c r="E195"/>
  <c r="D195"/>
  <c r="G194"/>
  <c r="F194"/>
  <c r="E194"/>
  <c r="D194"/>
  <c r="G193"/>
  <c r="F193"/>
  <c r="E193"/>
  <c r="D193"/>
  <c r="G192"/>
  <c r="F192"/>
  <c r="E192"/>
  <c r="D192"/>
  <c r="G191"/>
  <c r="F191"/>
  <c r="E191"/>
  <c r="D191"/>
  <c r="G190"/>
  <c r="F190"/>
  <c r="E190"/>
  <c r="D190"/>
  <c r="G105"/>
  <c r="F105"/>
  <c r="E105"/>
  <c r="D105"/>
  <c r="G104"/>
  <c r="F104"/>
  <c r="E104"/>
  <c r="D104"/>
  <c r="G103"/>
  <c r="F103"/>
  <c r="E103"/>
  <c r="D103"/>
  <c r="G102"/>
  <c r="F102"/>
  <c r="E102"/>
  <c r="D102"/>
  <c r="G186"/>
  <c r="F186"/>
  <c r="E186"/>
  <c r="D186"/>
  <c r="G183"/>
  <c r="F183"/>
  <c r="E183"/>
  <c r="D183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1"/>
  <c r="F161"/>
  <c r="E161"/>
  <c r="D161"/>
  <c r="G160"/>
  <c r="F160"/>
  <c r="E160"/>
  <c r="D160"/>
  <c r="G159"/>
  <c r="F159"/>
  <c r="E159"/>
  <c r="D159"/>
  <c r="G158"/>
  <c r="F158"/>
  <c r="E158"/>
  <c r="D158"/>
  <c r="G156"/>
  <c r="F156"/>
  <c r="E156"/>
  <c r="D156"/>
  <c r="G155"/>
  <c r="F155"/>
  <c r="E155"/>
  <c r="D155"/>
  <c r="G154"/>
  <c r="F154"/>
  <c r="E154"/>
  <c r="D154"/>
  <c r="G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6"/>
  <c r="F136"/>
  <c r="G135"/>
  <c r="F135"/>
  <c r="E135"/>
  <c r="D135"/>
  <c r="G134"/>
  <c r="F134"/>
  <c r="E134"/>
  <c r="D134"/>
  <c r="G132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G126"/>
  <c r="F126"/>
  <c r="E126"/>
  <c r="D126"/>
  <c r="G125"/>
  <c r="E125"/>
  <c r="D125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5"/>
  <c r="F115"/>
  <c r="E115"/>
  <c r="D115"/>
  <c r="G114"/>
  <c r="F114"/>
  <c r="E114"/>
  <c r="D114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G70"/>
  <c r="F70"/>
  <c r="E70"/>
  <c r="D70"/>
  <c r="G69"/>
  <c r="F69"/>
  <c r="E69"/>
  <c r="D69"/>
  <c r="G68"/>
  <c r="F68"/>
  <c r="E68"/>
  <c r="G67"/>
  <c r="F67"/>
  <c r="E67"/>
  <c r="D67"/>
  <c r="G66"/>
  <c r="F66"/>
  <c r="E66"/>
  <c r="D66"/>
  <c r="G65"/>
  <c r="F65"/>
  <c r="E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5"/>
  <c r="F45"/>
  <c r="E45"/>
  <c r="D45"/>
  <c r="G44"/>
  <c r="F44"/>
  <c r="E44"/>
  <c r="D44"/>
  <c r="G42"/>
  <c r="F42"/>
  <c r="E42"/>
  <c r="D42"/>
  <c r="G41"/>
  <c r="F41"/>
  <c r="E41"/>
  <c r="D41"/>
  <c r="G40"/>
  <c r="E40"/>
  <c r="D40"/>
  <c r="G39"/>
  <c r="F39"/>
  <c r="E39"/>
  <c r="D39"/>
  <c r="G38"/>
  <c r="E38"/>
  <c r="D38"/>
  <c r="G37"/>
  <c r="E37"/>
  <c r="D37"/>
  <c r="G36"/>
  <c r="F36"/>
  <c r="E36"/>
  <c r="D36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E13"/>
  <c r="D13"/>
  <c r="G12"/>
  <c r="E12"/>
  <c r="D12"/>
  <c r="E11"/>
  <c r="D11"/>
  <c r="E10"/>
  <c r="D10"/>
  <c r="E9"/>
  <c r="D9"/>
  <c r="E8"/>
  <c r="D8"/>
  <c r="E7"/>
  <c r="D7"/>
  <c r="E6"/>
  <c r="D6"/>
  <c r="E5"/>
  <c r="D5"/>
</calcChain>
</file>

<file path=xl/sharedStrings.xml><?xml version="1.0" encoding="utf-8"?>
<sst xmlns="http://schemas.openxmlformats.org/spreadsheetml/2006/main" count="201" uniqueCount="187">
  <si>
    <t>Прайс интернет-магазина "ТЕКСИЛЕНА"</t>
  </si>
  <si>
    <t>Наименование изделия</t>
  </si>
  <si>
    <t>Вес в гр</t>
  </si>
  <si>
    <t>Розница</t>
  </si>
  <si>
    <t>Покупка от 5000 рублей</t>
  </si>
  <si>
    <t>Покупка от 10000 рублей</t>
  </si>
  <si>
    <t>СЦ</t>
  </si>
  <si>
    <t>Опт от 100 шт</t>
  </si>
  <si>
    <t>Опт от 1000 шт</t>
  </si>
  <si>
    <t>Бязь пл. 125, ширина ткани 220</t>
  </si>
  <si>
    <t>КПБ 1,5 (бязь 150/ бязь 220)</t>
  </si>
  <si>
    <t>510/590</t>
  </si>
  <si>
    <t>500/560</t>
  </si>
  <si>
    <t>КПБ 2</t>
  </si>
  <si>
    <t>КПБ 2 с европростыней</t>
  </si>
  <si>
    <t>КПБ Евро 200*220</t>
  </si>
  <si>
    <t>КПБ Евро 240*220</t>
  </si>
  <si>
    <t>КПБ Семья</t>
  </si>
  <si>
    <t>860/970</t>
  </si>
  <si>
    <t>835/940</t>
  </si>
  <si>
    <t>КПБ Малыш в детскую кроватку</t>
  </si>
  <si>
    <t>Постельное белье в разбивку</t>
  </si>
  <si>
    <t>Наволочки:</t>
  </si>
  <si>
    <t>Наволочка 60*60</t>
  </si>
  <si>
    <t>Наволочка 50*70</t>
  </si>
  <si>
    <t>Наволочка 70*70</t>
  </si>
  <si>
    <t>Простыни на резинке :</t>
  </si>
  <si>
    <t>Простыня натяжная 90*200*20 см,</t>
  </si>
  <si>
    <t>Простыня натяжная 120*200*20 см,</t>
  </si>
  <si>
    <t>Простыня натяжная 140*200*20 см,</t>
  </si>
  <si>
    <t>Простыня натяжная 160*200*20 см,</t>
  </si>
  <si>
    <t>Простыня натяжная 180*200*20 см,</t>
  </si>
  <si>
    <t>Простыня натяжная 200*200*20 см.</t>
  </si>
  <si>
    <t>Простыня натяжная 220*200*20 см.</t>
  </si>
  <si>
    <t>Простыни:</t>
  </si>
  <si>
    <t>Простыня 1,5сп. 147*210</t>
  </si>
  <si>
    <t>Простыня 2сп. 180*210</t>
  </si>
  <si>
    <t>Простыня Евро 200*220</t>
  </si>
  <si>
    <t>Простыня Евро 220*240</t>
  </si>
  <si>
    <t>Пододеяльники:</t>
  </si>
  <si>
    <t>Пододеяльник  1,5сп. 145*210</t>
  </si>
  <si>
    <t>Пододеяльник  2сп. 175*210</t>
  </si>
  <si>
    <t>Пододеяльник Евро 200*220</t>
  </si>
  <si>
    <t>Пододеяльник Евро 220*240</t>
  </si>
  <si>
    <t>Трикотажные простыни на резинке:</t>
  </si>
  <si>
    <t>Простыня натяжная 60*120*20 см,</t>
  </si>
  <si>
    <t>Трикотажные наволочки на клапане</t>
  </si>
  <si>
    <t>Наволочка трикотажная 50*70 см</t>
  </si>
  <si>
    <t>Наволочка трикотажная 70*70 см</t>
  </si>
  <si>
    <t>Поплин</t>
  </si>
  <si>
    <t>КПБ 1,5</t>
  </si>
  <si>
    <t>Одеяла</t>
  </si>
  <si>
    <t>Стеганное верблюжье одеяло зимнее</t>
  </si>
  <si>
    <t>Одеяло стеганное верблюжье 1,5 143*205 см</t>
  </si>
  <si>
    <t>Одеяло стеганное верблюжье 2 172*205 см</t>
  </si>
  <si>
    <t>Одеяло стеганное верблюжье Евро 200*220</t>
  </si>
  <si>
    <t>Одеяло стеганное верблюжье Евро 220*240</t>
  </si>
  <si>
    <t>Одеяло бамбуковое волокно в сатине 300 г/м2</t>
  </si>
  <si>
    <t>Одеяло стеганное бамбуковое 1,5 143*205 см</t>
  </si>
  <si>
    <t>Одеяло стеганное бамбуковое 2 172*205 см</t>
  </si>
  <si>
    <t>Одеяло стеганное бамбуковое Евро 200*220</t>
  </si>
  <si>
    <t>Одеяло стеганное бамбуковое Евро 220*240</t>
  </si>
  <si>
    <t>Одеяло синтепоновое в ситце</t>
  </si>
  <si>
    <t>Одеяло стеганное синтепоновое 1,5сп. 143*205 см</t>
  </si>
  <si>
    <t>Одеяло стеганное синтепоновое 2сп. 172*205 см</t>
  </si>
  <si>
    <t>Одеяло полиэфирное в ситце</t>
  </si>
  <si>
    <t>Одеяло стеганное полиэфирное 1,5сп. 143*205 см</t>
  </si>
  <si>
    <t>Одеяло стеганное полиэфирное 2сп. 172*205 см</t>
  </si>
  <si>
    <t>Одеяло ватное в бязи или ситце</t>
  </si>
  <si>
    <t>Одеяло стеганное ватное детское 118*118 см</t>
  </si>
  <si>
    <t>Одеяло стеганное ватное детское 110*140 см</t>
  </si>
  <si>
    <t>Одеяло стеганное ватное 1,5сп. 143*205 см</t>
  </si>
  <si>
    <t>Одеяло стеганное ватное 2сп. 172*205 см</t>
  </si>
  <si>
    <t>Одеяло холофайбер в бязи</t>
  </si>
  <si>
    <t>Одеяло стеганное холофайбер 118*118 см</t>
  </si>
  <si>
    <t>Одеяло стеганное холофайбер 110*140 см</t>
  </si>
  <si>
    <t>Одеяло стеганное холофайбер 1,5 143*205 см</t>
  </si>
  <si>
    <t>Одеяло стеганное холофайбер 2 172*205 см</t>
  </si>
  <si>
    <t xml:space="preserve">Одеяло холофайбер в п/э </t>
  </si>
  <si>
    <t>Одеяло стеганное холофайбер 1,5сп 143*205 см</t>
  </si>
  <si>
    <t>Одеяло стеганное холофайбер 2сп 172*205 см</t>
  </si>
  <si>
    <t>Одеяло стеганное холофайбер Евро 200*220 см</t>
  </si>
  <si>
    <t>Одеяло стеганное холофайбер Евро 220*240</t>
  </si>
  <si>
    <t>Одеяло овечья шерсть в х/б (зима 400 г/м)</t>
  </si>
  <si>
    <t>Одеяло стеганное овечье 1,5 143*205 см</t>
  </si>
  <si>
    <t>Одеяло стеганное овечье 2 172*205 см</t>
  </si>
  <si>
    <t>Одеяло овечья шерсть в п/э (зима 400 г/м)</t>
  </si>
  <si>
    <t>Одеяло стеганное овечье зима 1,5 143*205 см</t>
  </si>
  <si>
    <t>Одеяло стеганное овечье зима 2 172*205 см</t>
  </si>
  <si>
    <t>Одеяло стеганное овечье зима Евро 200*220</t>
  </si>
  <si>
    <t>Одеяло стеганное овечье зима Евро 220*240</t>
  </si>
  <si>
    <t>Одеяло овечья шерсть в п/э (лето 250 г/м)</t>
  </si>
  <si>
    <t>Одеяло стеганное овечье детское 118*118 см</t>
  </si>
  <si>
    <t>Одеяло стеганное овечье детское 110*140 см</t>
  </si>
  <si>
    <t>Одеяло стеганное овечье лето Евро 200*220</t>
  </si>
  <si>
    <t>Одеяло стеганное овечье лето Евро 220*240</t>
  </si>
  <si>
    <t>Одеяло лебяжий пух</t>
  </si>
  <si>
    <t>Одеяло стеганное лебяжий пух детское 110*140 см</t>
  </si>
  <si>
    <t>Одеяло стеганное лебяжий пух 1,5 143*205 см</t>
  </si>
  <si>
    <t>Одеяло стеганное лебяжий пух 2 172*205 см</t>
  </si>
  <si>
    <t>Одеяло стеганное лебяжий пух Евро 200*220</t>
  </si>
  <si>
    <t>Одеяло стеганное лебяжий пух Евро 220*240</t>
  </si>
  <si>
    <t>Одеяла байковые</t>
  </si>
  <si>
    <t>Одеяло байковое пл. 420 г/м2 110*140 см</t>
  </si>
  <si>
    <t>Одеяло байковое пл. 420 г/м2 140*205 см</t>
  </si>
  <si>
    <t>Одеяла ПШ в клетку</t>
  </si>
  <si>
    <t>Одеяла ПШ пл. 400 г/м2 110*140 см</t>
  </si>
  <si>
    <t>Одеяла ПШ пл. 400 г/м2 140*205 см</t>
  </si>
  <si>
    <t>Одеяла ПШ пл. 500 г/м2 110*140 см</t>
  </si>
  <si>
    <t>Одеяла ПШ пл. 500 г/м2 140*205 см</t>
  </si>
  <si>
    <t>Одеяла ПШ пл. 600 г/м2 110*140 см</t>
  </si>
  <si>
    <t>Одеяла ПШ пл. 600 г/м2 140*205 см</t>
  </si>
  <si>
    <t>Покрывала, пледы</t>
  </si>
  <si>
    <t>Покрывало-плед ШИНШИЛЛА</t>
  </si>
  <si>
    <t>Покрывало-плед искусственный мех 160*220</t>
  </si>
  <si>
    <t>Покрывало-плед искусственный мех 220*240</t>
  </si>
  <si>
    <t>Накидка на диван и кресло 70*70 см</t>
  </si>
  <si>
    <t>Накидка на диван и кресло 70*150 см</t>
  </si>
  <si>
    <t>Накидка на диван и кресло 70*180 см</t>
  </si>
  <si>
    <t>Накидка на диван и кресло 70*210 см</t>
  </si>
  <si>
    <t>Накидка на диван и кресло 90*160 см</t>
  </si>
  <si>
    <t>Наволочки в комплект к пледу 50*50</t>
  </si>
  <si>
    <t>Комплекты "Кантри" покрывало+наволочка(-и)</t>
  </si>
  <si>
    <t>Покрывало 170*230 + наволочка 50*70. Хлопок 100%</t>
  </si>
  <si>
    <t xml:space="preserve">Покрывало 230*250 + 2 наволочки 50*70. Хлопок 100% </t>
  </si>
  <si>
    <t>Подушки</t>
  </si>
  <si>
    <t>Подушки Лебяжий пух</t>
  </si>
  <si>
    <t>Подушка Лебяжий пух в китайском тике 40*60</t>
  </si>
  <si>
    <t>Подушка Лебяжий пух в китайском тике 50*70</t>
  </si>
  <si>
    <t>Подушка Лебяжий пух в китайском тике 70*70</t>
  </si>
  <si>
    <t>Подушки Бамбуковое волокно</t>
  </si>
  <si>
    <t>Подушка бамбуковое волокно в сатине 40*60</t>
  </si>
  <si>
    <t>Подушка бамбуковое волокно в сатине 50*70</t>
  </si>
  <si>
    <t>Подушка бамбуковое волокно в сатине 70*70</t>
  </si>
  <si>
    <t>Подушка бамбуковое волокно в микрофибре 50*70</t>
  </si>
  <si>
    <t>Подушка бамбуковое волокно в микрофибре 70*70</t>
  </si>
  <si>
    <t>Подушка бамбуковое волокно (2хкамерные) 50*70</t>
  </si>
  <si>
    <t>Подушка бамбуковое волокно (2хкамерные) 70*70</t>
  </si>
  <si>
    <t>Подушки пух/перо</t>
  </si>
  <si>
    <t>Подушка пух/перо в китайском тике 50*70</t>
  </si>
  <si>
    <t>Подушка пух/перо в китайском тике 70*70</t>
  </si>
  <si>
    <t>Подушка-думка ШИНШИЛЛА</t>
  </si>
  <si>
    <t>Подушка на диван 50*50</t>
  </si>
  <si>
    <t>Подушка Эвкалипт в микрофибре</t>
  </si>
  <si>
    <t xml:space="preserve">Эвкалиптовая подушка 50*70 </t>
  </si>
  <si>
    <t>Эвкалиптовая подушка 70*70</t>
  </si>
  <si>
    <t>Декоративные подушки с холофайбером в бязи</t>
  </si>
  <si>
    <t>Подушка "Валик"</t>
  </si>
  <si>
    <t>Подушка "Косточка" 36*15</t>
  </si>
  <si>
    <t>Подушка "Рогалик"</t>
  </si>
  <si>
    <t>Подушка "Сердечко"</t>
  </si>
  <si>
    <t>Декоративные подушки с гречихой в бязи</t>
  </si>
  <si>
    <t>Наматрасник с овечьей шерстью</t>
  </si>
  <si>
    <t>Наматрасник овечья шерсть 70*200</t>
  </si>
  <si>
    <t>Наматрасник овечья шерсть 80*200</t>
  </si>
  <si>
    <t>Наматрасник овечья шерсть 90*200</t>
  </si>
  <si>
    <t>Наматрасник овечья шерсть 100*200</t>
  </si>
  <si>
    <t>Наматрасник овечья шерсть 110*200</t>
  </si>
  <si>
    <t>Наматрасник овечья шерсть 120*200</t>
  </si>
  <si>
    <t>Наматрасник овечья шерсть 130*200</t>
  </si>
  <si>
    <t>Наматрасник овечья шерсть 140*200</t>
  </si>
  <si>
    <t>Наматрасник овечья шерсть 150*200</t>
  </si>
  <si>
    <t>Наматрасник овечья шерсть 160*200</t>
  </si>
  <si>
    <t>Наматрасник овечья шерсть 170*200</t>
  </si>
  <si>
    <t>Наматрасник овечья шерсть 180*200</t>
  </si>
  <si>
    <t>Наматрасник овечья шерсть 200*200</t>
  </si>
  <si>
    <t>Наматрасник овечья шерсть 220*200</t>
  </si>
  <si>
    <t>Носовые платки бязь</t>
  </si>
  <si>
    <t>Упаковка 6 шт 30*30 см</t>
  </si>
  <si>
    <t>Полотенце двунитка 50*70 с ярким принтом</t>
  </si>
  <si>
    <r>
      <rPr>
        <b/>
        <sz val="11"/>
        <color theme="1"/>
        <rFont val="Calibri"/>
        <family val="1"/>
        <charset val="204"/>
        <scheme val="minor"/>
      </rPr>
      <t>ООО "Текстилена"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Тел.: +7  (905) 058 57-57 ИНН: 3706020879 КПП: 370601001 ОГРН 1133706001252        Адрес: 155908, Ивановская обл., г. Шуя, ул. Кооперативная, 49-12                                                         Cайт: textilena.ru</t>
    </r>
  </si>
  <si>
    <t>Одеяло "Степ-шерсть" овечья шерсть в тике</t>
  </si>
  <si>
    <t>Одеяло степ-шерсть 1,5 143*205 см</t>
  </si>
  <si>
    <t>Одеяло степ-шерсть 2 172*205 см</t>
  </si>
  <si>
    <t>Одеяло степ-шерсть Евро 200*220</t>
  </si>
  <si>
    <t>Одеяло стеганное овечье лето 1,5 143*205 см</t>
  </si>
  <si>
    <t>Одеяло стеганное овечье лето 2 172*205 см</t>
  </si>
  <si>
    <t>Одеяло степ-шерсть Евро 220*240</t>
  </si>
  <si>
    <t>Махровые полотенца Туркмения</t>
  </si>
  <si>
    <t>Полотенца кухонные</t>
  </si>
  <si>
    <t>Полотенце гладкокрашенное 380 г/м2 150*200</t>
  </si>
  <si>
    <t>Полотенце гладкокрашенное 380 г/м2 180*200</t>
  </si>
  <si>
    <t>Полотенце гладкокрашенное 400 г/м2 40*70</t>
  </si>
  <si>
    <t>Полотенце гладкокрашенное 400 г/м2 50*90</t>
  </si>
  <si>
    <t>Полотенце гладкокрашенное 400 г/м2 70*140</t>
  </si>
  <si>
    <t>Полотенце гладкокрашенное 400 г/м2 100*150</t>
  </si>
  <si>
    <t>Полотенце гладкокрашенное 400 г/м2 100*180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</si>
</sst>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1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4" tint="0.39997558519241921"/>
      <name val="Calibri"/>
      <family val="2"/>
      <charset val="204"/>
      <scheme val="minor"/>
    </font>
    <font>
      <i/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  <font>
      <b/>
      <sz val="11"/>
      <name val="Calibri"/>
      <family val="1"/>
      <charset val="204"/>
      <scheme val="minor"/>
    </font>
    <font>
      <b/>
      <i/>
      <sz val="11"/>
      <color theme="1"/>
      <name val="Calibri"/>
      <family val="1"/>
      <charset val="204"/>
      <scheme val="minor"/>
    </font>
    <font>
      <sz val="11"/>
      <color rgb="FF333333"/>
      <name val="Calibri"/>
      <family val="1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justify" wrapText="1"/>
    </xf>
    <xf numFmtId="0" fontId="5" fillId="0" borderId="0" xfId="0" applyFont="1" applyFill="1"/>
    <xf numFmtId="164" fontId="0" fillId="0" borderId="0" xfId="1" applyNumberFormat="1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distributed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0" fontId="6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distributed" inden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 vertical="distributed"/>
    </xf>
    <xf numFmtId="0" fontId="6" fillId="0" borderId="0" xfId="0" applyFont="1" applyFill="1" applyAlignment="1">
      <alignment horizontal="left" vertical="distributed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164" fontId="0" fillId="0" borderId="0" xfId="0" applyNumberFormat="1" applyFill="1"/>
    <xf numFmtId="0" fontId="10" fillId="0" borderId="0" xfId="0" applyFont="1" applyFill="1" applyAlignment="1">
      <alignment horizontal="left" vertical="distributed"/>
    </xf>
    <xf numFmtId="0" fontId="3" fillId="0" borderId="0" xfId="0" applyFont="1" applyFill="1" applyAlignment="1">
      <alignment horizontal="center" vertical="distributed"/>
    </xf>
    <xf numFmtId="0" fontId="11" fillId="0" borderId="0" xfId="0" applyFont="1" applyFill="1"/>
    <xf numFmtId="0" fontId="2" fillId="0" borderId="0" xfId="0" applyFont="1" applyFill="1" applyAlignment="1">
      <alignment horizontal="left" vertical="distributed"/>
    </xf>
    <xf numFmtId="0" fontId="3" fillId="0" borderId="0" xfId="0" applyFont="1" applyFill="1" applyAlignment="1">
      <alignment horizontal="left" vertical="distributed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justify" wrapText="1"/>
    </xf>
    <xf numFmtId="0" fontId="0" fillId="2" borderId="0" xfId="0" applyFill="1"/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distributed"/>
    </xf>
    <xf numFmtId="0" fontId="12" fillId="0" borderId="0" xfId="0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2581274</xdr:colOff>
      <xdr:row>0</xdr:row>
      <xdr:rowOff>1171575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581273" cy="11715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topLeftCell="A177" workbookViewId="0">
      <selection activeCell="A190" sqref="A190:A196"/>
    </sheetView>
  </sheetViews>
  <sheetFormatPr defaultRowHeight="15"/>
  <cols>
    <col min="1" max="1" width="61.85546875" style="1" customWidth="1"/>
    <col min="2" max="2" width="11.5703125" style="1" customWidth="1"/>
    <col min="3" max="5" width="12.140625" style="27" customWidth="1"/>
    <col min="6" max="6" width="12.140625" style="35" customWidth="1"/>
    <col min="7" max="7" width="12.140625" style="1" customWidth="1"/>
    <col min="8" max="16384" width="9.140625" style="1"/>
  </cols>
  <sheetData>
    <row r="1" spans="1:8" ht="99.75" customHeight="1">
      <c r="B1" s="36" t="s">
        <v>170</v>
      </c>
      <c r="C1" s="37"/>
      <c r="D1" s="37"/>
      <c r="E1" s="37"/>
      <c r="F1" s="37"/>
      <c r="G1" s="37"/>
    </row>
    <row r="2" spans="1:8" ht="21">
      <c r="A2" s="38" t="s">
        <v>0</v>
      </c>
      <c r="B2" s="38"/>
      <c r="C2" s="38"/>
      <c r="D2" s="38"/>
      <c r="E2" s="38"/>
      <c r="F2" s="38"/>
      <c r="G2" s="38"/>
    </row>
    <row r="3" spans="1:8" s="4" customFormat="1" ht="4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3" t="s">
        <v>6</v>
      </c>
      <c r="G3" s="2" t="s">
        <v>7</v>
      </c>
      <c r="H3" s="2" t="s">
        <v>8</v>
      </c>
    </row>
    <row r="4" spans="1:8">
      <c r="A4" s="5" t="s">
        <v>9</v>
      </c>
      <c r="B4" s="6"/>
      <c r="C4" s="7"/>
      <c r="D4" s="7"/>
      <c r="E4" s="7"/>
      <c r="F4" s="34"/>
      <c r="G4" s="8"/>
    </row>
    <row r="5" spans="1:8">
      <c r="A5" s="1" t="s">
        <v>10</v>
      </c>
      <c r="B5" s="9">
        <v>1600</v>
      </c>
      <c r="C5" s="10">
        <v>940</v>
      </c>
      <c r="D5" s="1">
        <f>SUM(C5,-C5*5%)</f>
        <v>893</v>
      </c>
      <c r="E5" s="1">
        <f t="shared" ref="E5:E24" si="0">SUM(C5,-C5*10%)</f>
        <v>846</v>
      </c>
      <c r="F5" s="35">
        <v>595</v>
      </c>
      <c r="G5" s="11" t="s">
        <v>11</v>
      </c>
      <c r="H5" s="12" t="s">
        <v>12</v>
      </c>
    </row>
    <row r="6" spans="1:8">
      <c r="A6" s="1" t="s">
        <v>13</v>
      </c>
      <c r="B6" s="9">
        <v>1800</v>
      </c>
      <c r="C6" s="10">
        <v>1260</v>
      </c>
      <c r="D6" s="1">
        <f t="shared" ref="D6:D67" si="1">SUM(C6,-C6*5%)</f>
        <v>1197</v>
      </c>
      <c r="E6" s="1">
        <f t="shared" si="0"/>
        <v>1134</v>
      </c>
      <c r="F6" s="35">
        <v>760</v>
      </c>
      <c r="G6" s="12">
        <v>675</v>
      </c>
      <c r="H6" s="12">
        <v>650</v>
      </c>
    </row>
    <row r="7" spans="1:8">
      <c r="A7" s="1" t="s">
        <v>14</v>
      </c>
      <c r="B7" s="9">
        <v>1900</v>
      </c>
      <c r="C7" s="10">
        <v>1360</v>
      </c>
      <c r="D7" s="1">
        <f t="shared" si="1"/>
        <v>1292</v>
      </c>
      <c r="E7" s="1">
        <f t="shared" si="0"/>
        <v>1224</v>
      </c>
      <c r="F7" s="35">
        <v>820</v>
      </c>
      <c r="G7" s="12">
        <v>730</v>
      </c>
      <c r="H7" s="12">
        <v>705</v>
      </c>
    </row>
    <row r="8" spans="1:8">
      <c r="A8" s="1" t="s">
        <v>15</v>
      </c>
      <c r="B8" s="9">
        <v>2000</v>
      </c>
      <c r="C8" s="10">
        <v>1540</v>
      </c>
      <c r="D8" s="1">
        <f t="shared" si="1"/>
        <v>1463</v>
      </c>
      <c r="E8" s="1">
        <f t="shared" si="0"/>
        <v>1386</v>
      </c>
      <c r="F8" s="35">
        <v>900</v>
      </c>
      <c r="G8" s="12"/>
      <c r="H8" s="12"/>
    </row>
    <row r="9" spans="1:8">
      <c r="A9" s="13" t="s">
        <v>16</v>
      </c>
      <c r="B9" s="9">
        <v>2300</v>
      </c>
      <c r="C9" s="10">
        <v>1640</v>
      </c>
      <c r="D9" s="1">
        <f t="shared" si="1"/>
        <v>1558</v>
      </c>
      <c r="E9" s="1">
        <f t="shared" si="0"/>
        <v>1476</v>
      </c>
      <c r="F9" s="35">
        <v>960</v>
      </c>
      <c r="G9" s="12">
        <v>850</v>
      </c>
      <c r="H9" s="12">
        <v>835</v>
      </c>
    </row>
    <row r="10" spans="1:8">
      <c r="A10" s="1" t="s">
        <v>17</v>
      </c>
      <c r="B10" s="9">
        <v>2600</v>
      </c>
      <c r="C10" s="10">
        <v>1700</v>
      </c>
      <c r="D10" s="1">
        <f t="shared" si="1"/>
        <v>1615</v>
      </c>
      <c r="E10" s="1">
        <f t="shared" si="0"/>
        <v>1530</v>
      </c>
      <c r="F10" s="35">
        <v>1090</v>
      </c>
      <c r="G10" s="12" t="s">
        <v>18</v>
      </c>
      <c r="H10" s="12" t="s">
        <v>19</v>
      </c>
    </row>
    <row r="11" spans="1:8">
      <c r="A11" s="1" t="s">
        <v>20</v>
      </c>
      <c r="B11" s="9">
        <v>700</v>
      </c>
      <c r="C11" s="10">
        <v>660</v>
      </c>
      <c r="D11" s="1">
        <f t="shared" si="1"/>
        <v>627</v>
      </c>
      <c r="E11" s="1">
        <f t="shared" si="0"/>
        <v>594</v>
      </c>
      <c r="F11" s="35">
        <v>400</v>
      </c>
    </row>
    <row r="12" spans="1:8">
      <c r="A12" s="14" t="s">
        <v>21</v>
      </c>
      <c r="B12" s="9"/>
      <c r="C12" s="10"/>
      <c r="D12" s="1">
        <f t="shared" si="1"/>
        <v>0</v>
      </c>
      <c r="E12" s="1">
        <f t="shared" si="0"/>
        <v>0</v>
      </c>
      <c r="G12" s="1">
        <f t="shared" ref="G12:G24" si="2">SUM(C12,-C12*30%)</f>
        <v>0</v>
      </c>
    </row>
    <row r="13" spans="1:8">
      <c r="A13" s="15" t="s">
        <v>22</v>
      </c>
      <c r="B13" s="9"/>
      <c r="C13" s="10"/>
      <c r="D13" s="1">
        <f t="shared" si="1"/>
        <v>0</v>
      </c>
      <c r="E13" s="1">
        <f t="shared" si="0"/>
        <v>0</v>
      </c>
      <c r="G13" s="1">
        <f t="shared" si="2"/>
        <v>0</v>
      </c>
    </row>
    <row r="14" spans="1:8">
      <c r="A14" s="16" t="s">
        <v>23</v>
      </c>
      <c r="B14" s="9"/>
      <c r="C14" s="10">
        <v>80</v>
      </c>
      <c r="D14" s="1">
        <f t="shared" si="1"/>
        <v>76</v>
      </c>
      <c r="E14" s="1">
        <f t="shared" si="0"/>
        <v>72</v>
      </c>
      <c r="F14" s="35">
        <f t="shared" ref="F14:F24" si="3">SUM(C14,-C14*25%)</f>
        <v>60</v>
      </c>
      <c r="G14" s="1">
        <f t="shared" si="2"/>
        <v>56</v>
      </c>
    </row>
    <row r="15" spans="1:8">
      <c r="A15" s="16" t="s">
        <v>24</v>
      </c>
      <c r="B15" s="9"/>
      <c r="C15" s="10">
        <v>90</v>
      </c>
      <c r="D15" s="1">
        <f t="shared" si="1"/>
        <v>85.5</v>
      </c>
      <c r="E15" s="1">
        <f t="shared" si="0"/>
        <v>81</v>
      </c>
      <c r="F15" s="35">
        <f t="shared" si="3"/>
        <v>67.5</v>
      </c>
      <c r="G15" s="1">
        <f t="shared" si="2"/>
        <v>63</v>
      </c>
    </row>
    <row r="16" spans="1:8">
      <c r="A16" s="16" t="s">
        <v>25</v>
      </c>
      <c r="B16" s="9"/>
      <c r="C16" s="10">
        <v>100</v>
      </c>
      <c r="D16" s="1">
        <f t="shared" si="1"/>
        <v>95</v>
      </c>
      <c r="E16" s="1">
        <f t="shared" si="0"/>
        <v>90</v>
      </c>
      <c r="F16" s="35">
        <f t="shared" si="3"/>
        <v>75</v>
      </c>
      <c r="G16" s="1">
        <f t="shared" si="2"/>
        <v>70</v>
      </c>
    </row>
    <row r="17" spans="1:7">
      <c r="A17" s="17" t="s">
        <v>26</v>
      </c>
      <c r="B17" s="9"/>
      <c r="C17" s="10"/>
      <c r="D17" s="1">
        <f t="shared" si="1"/>
        <v>0</v>
      </c>
      <c r="E17" s="1">
        <f t="shared" si="0"/>
        <v>0</v>
      </c>
      <c r="F17" s="35">
        <f t="shared" si="3"/>
        <v>0</v>
      </c>
      <c r="G17" s="1">
        <f t="shared" si="2"/>
        <v>0</v>
      </c>
    </row>
    <row r="18" spans="1:7">
      <c r="A18" s="18" t="s">
        <v>27</v>
      </c>
      <c r="B18" s="9"/>
      <c r="C18" s="10">
        <v>350</v>
      </c>
      <c r="D18" s="1">
        <f t="shared" si="1"/>
        <v>332.5</v>
      </c>
      <c r="E18" s="1">
        <f t="shared" si="0"/>
        <v>315</v>
      </c>
      <c r="F18" s="35">
        <f t="shared" si="3"/>
        <v>262.5</v>
      </c>
      <c r="G18" s="1">
        <f t="shared" si="2"/>
        <v>245</v>
      </c>
    </row>
    <row r="19" spans="1:7">
      <c r="A19" s="18" t="s">
        <v>28</v>
      </c>
      <c r="B19" s="9"/>
      <c r="C19" s="10">
        <v>400</v>
      </c>
      <c r="D19" s="1">
        <f t="shared" si="1"/>
        <v>380</v>
      </c>
      <c r="E19" s="1">
        <f t="shared" si="0"/>
        <v>360</v>
      </c>
      <c r="F19" s="35">
        <f t="shared" si="3"/>
        <v>300</v>
      </c>
      <c r="G19" s="1">
        <f t="shared" si="2"/>
        <v>280</v>
      </c>
    </row>
    <row r="20" spans="1:7">
      <c r="A20" s="18" t="s">
        <v>29</v>
      </c>
      <c r="B20" s="9"/>
      <c r="C20" s="10">
        <v>480</v>
      </c>
      <c r="D20" s="1">
        <f t="shared" si="1"/>
        <v>456</v>
      </c>
      <c r="E20" s="1">
        <f t="shared" si="0"/>
        <v>432</v>
      </c>
      <c r="F20" s="35">
        <f t="shared" si="3"/>
        <v>360</v>
      </c>
      <c r="G20" s="1">
        <f t="shared" si="2"/>
        <v>336</v>
      </c>
    </row>
    <row r="21" spans="1:7">
      <c r="A21" s="18" t="s">
        <v>30</v>
      </c>
      <c r="B21" s="9"/>
      <c r="C21" s="10">
        <v>520</v>
      </c>
      <c r="D21" s="1">
        <f t="shared" si="1"/>
        <v>494</v>
      </c>
      <c r="E21" s="1">
        <f t="shared" si="0"/>
        <v>468</v>
      </c>
      <c r="F21" s="35">
        <f t="shared" si="3"/>
        <v>390</v>
      </c>
      <c r="G21" s="1">
        <f t="shared" si="2"/>
        <v>364</v>
      </c>
    </row>
    <row r="22" spans="1:7">
      <c r="A22" s="18" t="s">
        <v>31</v>
      </c>
      <c r="B22" s="9"/>
      <c r="C22" s="10">
        <v>620</v>
      </c>
      <c r="D22" s="1">
        <f t="shared" si="1"/>
        <v>589</v>
      </c>
      <c r="E22" s="1">
        <f t="shared" si="0"/>
        <v>558</v>
      </c>
      <c r="F22" s="35">
        <f t="shared" si="3"/>
        <v>465</v>
      </c>
      <c r="G22" s="1">
        <f t="shared" si="2"/>
        <v>434</v>
      </c>
    </row>
    <row r="23" spans="1:7">
      <c r="A23" s="18" t="s">
        <v>32</v>
      </c>
      <c r="B23" s="9"/>
      <c r="C23" s="10">
        <v>580</v>
      </c>
      <c r="D23" s="1">
        <f t="shared" si="1"/>
        <v>551</v>
      </c>
      <c r="E23" s="1">
        <f t="shared" si="0"/>
        <v>522</v>
      </c>
      <c r="F23" s="35">
        <f t="shared" si="3"/>
        <v>435</v>
      </c>
      <c r="G23" s="1">
        <f t="shared" si="2"/>
        <v>406</v>
      </c>
    </row>
    <row r="24" spans="1:7">
      <c r="A24" s="18" t="s">
        <v>33</v>
      </c>
      <c r="B24" s="9"/>
      <c r="C24" s="10">
        <v>620</v>
      </c>
      <c r="D24" s="1">
        <f t="shared" si="1"/>
        <v>589</v>
      </c>
      <c r="E24" s="1">
        <f t="shared" si="0"/>
        <v>558</v>
      </c>
      <c r="F24" s="35">
        <f t="shared" si="3"/>
        <v>465</v>
      </c>
      <c r="G24" s="1">
        <f t="shared" si="2"/>
        <v>434</v>
      </c>
    </row>
    <row r="25" spans="1:7">
      <c r="A25" s="19" t="s">
        <v>34</v>
      </c>
      <c r="B25" s="9"/>
      <c r="C25" s="10"/>
      <c r="D25" s="1"/>
      <c r="E25" s="1"/>
    </row>
    <row r="26" spans="1:7">
      <c r="A26" s="20" t="s">
        <v>35</v>
      </c>
      <c r="B26" s="21"/>
      <c r="C26" s="22">
        <v>290</v>
      </c>
      <c r="D26" s="1">
        <f t="shared" ref="D26:D33" si="4">SUM(C26,-C26*5%)</f>
        <v>275.5</v>
      </c>
      <c r="E26" s="1">
        <f t="shared" ref="E26:E33" si="5">SUM(C26,-C26*10%)</f>
        <v>261</v>
      </c>
      <c r="F26" s="35">
        <f t="shared" ref="F26:F33" si="6">SUM(C26,-C26*25%)</f>
        <v>217.5</v>
      </c>
      <c r="G26" s="1">
        <f t="shared" ref="G26:G33" si="7">SUM(C26,-C26*30%)</f>
        <v>203</v>
      </c>
    </row>
    <row r="27" spans="1:7">
      <c r="A27" s="20" t="s">
        <v>36</v>
      </c>
      <c r="B27" s="21"/>
      <c r="C27" s="22">
        <v>380</v>
      </c>
      <c r="D27" s="1">
        <f t="shared" si="4"/>
        <v>361</v>
      </c>
      <c r="E27" s="1">
        <f t="shared" si="5"/>
        <v>342</v>
      </c>
      <c r="F27" s="35">
        <f t="shared" si="6"/>
        <v>285</v>
      </c>
      <c r="G27" s="1">
        <f t="shared" si="7"/>
        <v>266</v>
      </c>
    </row>
    <row r="28" spans="1:7">
      <c r="A28" s="20" t="s">
        <v>37</v>
      </c>
      <c r="B28" s="21"/>
      <c r="C28" s="22">
        <v>420</v>
      </c>
      <c r="D28" s="1">
        <f t="shared" si="4"/>
        <v>399</v>
      </c>
      <c r="E28" s="1">
        <f t="shared" si="5"/>
        <v>378</v>
      </c>
      <c r="F28" s="35">
        <f t="shared" si="6"/>
        <v>315</v>
      </c>
      <c r="G28" s="1">
        <f t="shared" si="7"/>
        <v>294</v>
      </c>
    </row>
    <row r="29" spans="1:7">
      <c r="A29" s="20" t="s">
        <v>38</v>
      </c>
      <c r="B29" s="21"/>
      <c r="C29" s="22">
        <v>550</v>
      </c>
      <c r="D29" s="1">
        <f t="shared" si="4"/>
        <v>522.5</v>
      </c>
      <c r="E29" s="1">
        <f t="shared" si="5"/>
        <v>495</v>
      </c>
      <c r="F29" s="35">
        <f t="shared" si="6"/>
        <v>412.5</v>
      </c>
      <c r="G29" s="1">
        <f t="shared" si="7"/>
        <v>385</v>
      </c>
    </row>
    <row r="30" spans="1:7">
      <c r="A30" s="23" t="s">
        <v>39</v>
      </c>
      <c r="B30" s="21"/>
      <c r="C30" s="22"/>
      <c r="D30" s="1">
        <f t="shared" si="4"/>
        <v>0</v>
      </c>
      <c r="E30" s="1">
        <f t="shared" si="5"/>
        <v>0</v>
      </c>
      <c r="F30" s="35">
        <f t="shared" si="6"/>
        <v>0</v>
      </c>
      <c r="G30" s="1">
        <f t="shared" si="7"/>
        <v>0</v>
      </c>
    </row>
    <row r="31" spans="1:7">
      <c r="A31" s="20" t="s">
        <v>40</v>
      </c>
      <c r="B31" s="21"/>
      <c r="C31" s="22">
        <v>500</v>
      </c>
      <c r="D31" s="1">
        <f t="shared" si="4"/>
        <v>475</v>
      </c>
      <c r="E31" s="1">
        <f t="shared" si="5"/>
        <v>450</v>
      </c>
      <c r="F31" s="35">
        <f t="shared" si="6"/>
        <v>375</v>
      </c>
      <c r="G31" s="1">
        <f t="shared" si="7"/>
        <v>350</v>
      </c>
    </row>
    <row r="32" spans="1:7">
      <c r="A32" s="20" t="s">
        <v>41</v>
      </c>
      <c r="B32" s="21"/>
      <c r="C32" s="22">
        <v>700</v>
      </c>
      <c r="D32" s="1">
        <f t="shared" si="4"/>
        <v>665</v>
      </c>
      <c r="E32" s="1">
        <f t="shared" si="5"/>
        <v>630</v>
      </c>
      <c r="F32" s="35">
        <f t="shared" si="6"/>
        <v>525</v>
      </c>
      <c r="G32" s="1">
        <f t="shared" si="7"/>
        <v>490</v>
      </c>
    </row>
    <row r="33" spans="1:7">
      <c r="A33" s="20" t="s">
        <v>42</v>
      </c>
      <c r="B33" s="21"/>
      <c r="C33" s="22">
        <v>750</v>
      </c>
      <c r="D33" s="1">
        <f t="shared" si="4"/>
        <v>712.5</v>
      </c>
      <c r="E33" s="1">
        <f t="shared" si="5"/>
        <v>675</v>
      </c>
      <c r="F33" s="35">
        <f t="shared" si="6"/>
        <v>562.5</v>
      </c>
      <c r="G33" s="1">
        <f t="shared" si="7"/>
        <v>525</v>
      </c>
    </row>
    <row r="34" spans="1:7">
      <c r="A34" s="20" t="s">
        <v>43</v>
      </c>
      <c r="B34" s="21"/>
      <c r="C34" s="22">
        <v>800</v>
      </c>
      <c r="D34" s="1">
        <f>SUM(C34,-C34*5%)</f>
        <v>760</v>
      </c>
      <c r="E34" s="1">
        <f>SUM(C34,-C34*10%)</f>
        <v>720</v>
      </c>
      <c r="F34" s="35">
        <f>SUM(C34,-C34*25%)</f>
        <v>600</v>
      </c>
      <c r="G34" s="1">
        <f>SUM(C34,-C34*30%)</f>
        <v>560</v>
      </c>
    </row>
    <row r="35" spans="1:7">
      <c r="A35" s="24" t="s">
        <v>44</v>
      </c>
      <c r="B35" s="9"/>
      <c r="C35" s="10"/>
      <c r="D35" s="1"/>
      <c r="E35" s="1"/>
    </row>
    <row r="36" spans="1:7">
      <c r="A36" s="18" t="s">
        <v>45</v>
      </c>
      <c r="B36" s="9"/>
      <c r="C36" s="10">
        <v>350</v>
      </c>
      <c r="D36" s="1">
        <f t="shared" ref="D36:D41" si="8">SUM(C36,-C36*5%)</f>
        <v>332.5</v>
      </c>
      <c r="E36" s="1">
        <f t="shared" ref="E36:E42" si="9">SUM(C36,-C36*10%)</f>
        <v>315</v>
      </c>
      <c r="F36" s="35">
        <f t="shared" ref="F36:F42" si="10">SUM(C36,-C36*25%)</f>
        <v>262.5</v>
      </c>
      <c r="G36" s="1">
        <f t="shared" ref="G36:G42" si="11">SUM(C36,-C36*30%)</f>
        <v>245</v>
      </c>
    </row>
    <row r="37" spans="1:7">
      <c r="A37" s="18" t="s">
        <v>27</v>
      </c>
      <c r="B37" s="9"/>
      <c r="C37" s="10">
        <v>560</v>
      </c>
      <c r="D37" s="1">
        <f t="shared" si="8"/>
        <v>532</v>
      </c>
      <c r="E37" s="1">
        <f t="shared" si="9"/>
        <v>504</v>
      </c>
      <c r="F37" s="35">
        <v>355</v>
      </c>
      <c r="G37" s="1">
        <f t="shared" si="11"/>
        <v>392</v>
      </c>
    </row>
    <row r="38" spans="1:7">
      <c r="A38" s="18" t="s">
        <v>28</v>
      </c>
      <c r="B38" s="9"/>
      <c r="C38" s="10">
        <v>670</v>
      </c>
      <c r="D38" s="1">
        <f t="shared" si="8"/>
        <v>636.5</v>
      </c>
      <c r="E38" s="1">
        <f t="shared" si="9"/>
        <v>603</v>
      </c>
      <c r="F38" s="35">
        <v>415</v>
      </c>
      <c r="G38" s="1">
        <f t="shared" si="11"/>
        <v>469</v>
      </c>
    </row>
    <row r="39" spans="1:7">
      <c r="A39" s="18" t="s">
        <v>29</v>
      </c>
      <c r="B39" s="9"/>
      <c r="C39" s="10">
        <v>740</v>
      </c>
      <c r="D39" s="1">
        <f t="shared" si="8"/>
        <v>703</v>
      </c>
      <c r="E39" s="1">
        <f t="shared" si="9"/>
        <v>666</v>
      </c>
      <c r="F39" s="35">
        <f t="shared" si="10"/>
        <v>555</v>
      </c>
      <c r="G39" s="1">
        <f t="shared" si="11"/>
        <v>518</v>
      </c>
    </row>
    <row r="40" spans="1:7">
      <c r="A40" s="18" t="s">
        <v>30</v>
      </c>
      <c r="B40" s="9"/>
      <c r="C40" s="10">
        <v>820</v>
      </c>
      <c r="D40" s="1">
        <f t="shared" si="8"/>
        <v>779</v>
      </c>
      <c r="E40" s="1">
        <f t="shared" si="9"/>
        <v>738</v>
      </c>
      <c r="F40" s="35">
        <v>505</v>
      </c>
      <c r="G40" s="1">
        <f t="shared" si="11"/>
        <v>574</v>
      </c>
    </row>
    <row r="41" spans="1:7">
      <c r="A41" s="18" t="s">
        <v>31</v>
      </c>
      <c r="B41" s="9"/>
      <c r="C41" s="10">
        <v>900</v>
      </c>
      <c r="D41" s="1">
        <f t="shared" si="8"/>
        <v>855</v>
      </c>
      <c r="E41" s="1">
        <f t="shared" si="9"/>
        <v>810</v>
      </c>
      <c r="F41" s="35">
        <f t="shared" si="10"/>
        <v>675</v>
      </c>
      <c r="G41" s="1">
        <f t="shared" si="11"/>
        <v>630</v>
      </c>
    </row>
    <row r="42" spans="1:7">
      <c r="A42" s="18" t="s">
        <v>32</v>
      </c>
      <c r="B42" s="9"/>
      <c r="C42" s="10">
        <v>970</v>
      </c>
      <c r="D42" s="1">
        <f>SUM(C42,-C42*5%)</f>
        <v>921.5</v>
      </c>
      <c r="E42" s="1">
        <f t="shared" si="9"/>
        <v>873</v>
      </c>
      <c r="F42" s="35">
        <f t="shared" si="10"/>
        <v>727.5</v>
      </c>
      <c r="G42" s="1">
        <f t="shared" si="11"/>
        <v>679</v>
      </c>
    </row>
    <row r="43" spans="1:7">
      <c r="A43" s="19" t="s">
        <v>46</v>
      </c>
      <c r="B43" s="9"/>
      <c r="C43" s="10"/>
      <c r="D43" s="1"/>
      <c r="E43" s="1"/>
    </row>
    <row r="44" spans="1:7">
      <c r="A44" s="18" t="s">
        <v>47</v>
      </c>
      <c r="B44" s="9"/>
      <c r="C44" s="10">
        <v>120</v>
      </c>
      <c r="D44" s="1">
        <f t="shared" ref="D44:D45" si="12">SUM(C44,-C44*5%)</f>
        <v>114</v>
      </c>
      <c r="E44" s="1">
        <f t="shared" ref="E44:E45" si="13">SUM(C44,-C44*10%)</f>
        <v>108</v>
      </c>
      <c r="F44" s="35">
        <f t="shared" ref="F44:F45" si="14">SUM(C44,-C44*25%)</f>
        <v>90</v>
      </c>
      <c r="G44" s="1">
        <f t="shared" ref="G44:G45" si="15">SUM(C44,-C44*30%)</f>
        <v>84</v>
      </c>
    </row>
    <row r="45" spans="1:7">
      <c r="A45" s="18" t="s">
        <v>48</v>
      </c>
      <c r="B45" s="9"/>
      <c r="C45" s="10">
        <v>135</v>
      </c>
      <c r="D45" s="1">
        <f t="shared" si="12"/>
        <v>128.25</v>
      </c>
      <c r="E45" s="1">
        <f t="shared" si="13"/>
        <v>121.5</v>
      </c>
      <c r="F45" s="35">
        <f t="shared" si="14"/>
        <v>101.25</v>
      </c>
      <c r="G45" s="1">
        <f t="shared" si="15"/>
        <v>94.5</v>
      </c>
    </row>
    <row r="46" spans="1:7">
      <c r="A46" s="25" t="s">
        <v>49</v>
      </c>
      <c r="B46" s="9"/>
      <c r="C46" s="10"/>
      <c r="D46" s="1"/>
      <c r="E46" s="1"/>
    </row>
    <row r="47" spans="1:7">
      <c r="A47" s="1" t="s">
        <v>50</v>
      </c>
      <c r="B47" s="9">
        <v>1600</v>
      </c>
      <c r="C47" s="10">
        <v>1580</v>
      </c>
      <c r="D47" s="1">
        <f t="shared" ref="D47:D52" si="16">SUM(C47,-C47*5%)</f>
        <v>1501</v>
      </c>
      <c r="E47" s="1">
        <f t="shared" ref="E47:E52" si="17">SUM(C47,-C47*10%)</f>
        <v>1422</v>
      </c>
      <c r="F47" s="35">
        <f t="shared" ref="F47:F52" si="18">SUM(C47,-C47*25%)</f>
        <v>1185</v>
      </c>
      <c r="G47" s="1">
        <f t="shared" ref="G47:G52" si="19">SUM(C47,-C47*30%)</f>
        <v>1106</v>
      </c>
    </row>
    <row r="48" spans="1:7">
      <c r="A48" s="1" t="s">
        <v>13</v>
      </c>
      <c r="B48" s="9">
        <v>1800</v>
      </c>
      <c r="C48" s="10">
        <v>1800</v>
      </c>
      <c r="D48" s="1">
        <f t="shared" si="16"/>
        <v>1710</v>
      </c>
      <c r="E48" s="1">
        <f t="shared" si="17"/>
        <v>1620</v>
      </c>
      <c r="F48" s="35">
        <f t="shared" si="18"/>
        <v>1350</v>
      </c>
      <c r="G48" s="1">
        <f t="shared" si="19"/>
        <v>1260</v>
      </c>
    </row>
    <row r="49" spans="1:7">
      <c r="A49" s="1" t="s">
        <v>14</v>
      </c>
      <c r="B49" s="9">
        <v>1900</v>
      </c>
      <c r="C49" s="10">
        <v>1980</v>
      </c>
      <c r="D49" s="1">
        <f t="shared" si="16"/>
        <v>1881</v>
      </c>
      <c r="E49" s="1">
        <f t="shared" si="17"/>
        <v>1782</v>
      </c>
      <c r="F49" s="35">
        <f t="shared" si="18"/>
        <v>1485</v>
      </c>
      <c r="G49" s="1">
        <f t="shared" si="19"/>
        <v>1386</v>
      </c>
    </row>
    <row r="50" spans="1:7">
      <c r="A50" s="1" t="s">
        <v>15</v>
      </c>
      <c r="B50" s="9">
        <v>2000</v>
      </c>
      <c r="C50" s="10">
        <v>2100</v>
      </c>
      <c r="D50" s="1">
        <f t="shared" si="16"/>
        <v>1995</v>
      </c>
      <c r="E50" s="1">
        <f t="shared" si="17"/>
        <v>1890</v>
      </c>
      <c r="F50" s="35">
        <f t="shared" si="18"/>
        <v>1575</v>
      </c>
      <c r="G50" s="1">
        <f t="shared" si="19"/>
        <v>1470</v>
      </c>
    </row>
    <row r="51" spans="1:7">
      <c r="A51" s="13" t="s">
        <v>16</v>
      </c>
      <c r="B51" s="9">
        <v>2300</v>
      </c>
      <c r="C51" s="10"/>
      <c r="D51" s="1">
        <f t="shared" si="16"/>
        <v>0</v>
      </c>
      <c r="E51" s="1">
        <f t="shared" si="17"/>
        <v>0</v>
      </c>
      <c r="F51" s="35">
        <f t="shared" si="18"/>
        <v>0</v>
      </c>
      <c r="G51" s="1">
        <f t="shared" si="19"/>
        <v>0</v>
      </c>
    </row>
    <row r="52" spans="1:7">
      <c r="A52" s="1" t="s">
        <v>17</v>
      </c>
      <c r="B52" s="9">
        <v>2600</v>
      </c>
      <c r="C52" s="10"/>
      <c r="D52" s="1">
        <f t="shared" si="16"/>
        <v>0</v>
      </c>
      <c r="E52" s="1">
        <f t="shared" si="17"/>
        <v>0</v>
      </c>
      <c r="F52" s="35">
        <f t="shared" si="18"/>
        <v>0</v>
      </c>
      <c r="G52" s="1">
        <f t="shared" si="19"/>
        <v>0</v>
      </c>
    </row>
    <row r="53" spans="1:7">
      <c r="A53" s="18"/>
      <c r="B53" s="9"/>
      <c r="C53" s="10"/>
      <c r="D53" s="1"/>
      <c r="E53" s="1"/>
    </row>
    <row r="54" spans="1:7">
      <c r="A54" s="25" t="s">
        <v>51</v>
      </c>
      <c r="B54" s="9"/>
      <c r="C54" s="10"/>
      <c r="D54" s="1"/>
      <c r="E54" s="1"/>
    </row>
    <row r="55" spans="1:7">
      <c r="A55" s="26" t="s">
        <v>52</v>
      </c>
      <c r="B55" s="9"/>
      <c r="D55" s="1">
        <f t="shared" si="1"/>
        <v>0</v>
      </c>
      <c r="E55" s="1">
        <f t="shared" ref="E55:E88" si="20">SUM(C55,-C55*10%)</f>
        <v>0</v>
      </c>
      <c r="F55" s="35">
        <f t="shared" ref="F55:F64" si="21">SUM(C55,-C55*25%)</f>
        <v>0</v>
      </c>
      <c r="G55" s="1">
        <f t="shared" ref="G55:G88" si="22">SUM(C55,-C55*30%)</f>
        <v>0</v>
      </c>
    </row>
    <row r="56" spans="1:7">
      <c r="A56" s="13" t="s">
        <v>53</v>
      </c>
      <c r="B56" s="9">
        <v>1600</v>
      </c>
      <c r="C56" s="27">
        <v>2060</v>
      </c>
      <c r="D56" s="1">
        <f t="shared" si="1"/>
        <v>1957</v>
      </c>
      <c r="E56" s="1">
        <f t="shared" si="20"/>
        <v>1854</v>
      </c>
      <c r="F56" s="35">
        <f t="shared" si="21"/>
        <v>1545</v>
      </c>
      <c r="G56" s="1">
        <f t="shared" si="22"/>
        <v>1442</v>
      </c>
    </row>
    <row r="57" spans="1:7">
      <c r="A57" s="13" t="s">
        <v>54</v>
      </c>
      <c r="B57" s="9">
        <v>1800</v>
      </c>
      <c r="C57" s="27">
        <v>2380</v>
      </c>
      <c r="D57" s="1">
        <f t="shared" si="1"/>
        <v>2261</v>
      </c>
      <c r="E57" s="1">
        <f t="shared" si="20"/>
        <v>2142</v>
      </c>
      <c r="F57" s="35">
        <f t="shared" si="21"/>
        <v>1785</v>
      </c>
      <c r="G57" s="1">
        <f t="shared" si="22"/>
        <v>1666</v>
      </c>
    </row>
    <row r="58" spans="1:7">
      <c r="A58" s="13" t="s">
        <v>55</v>
      </c>
      <c r="B58" s="9">
        <v>2600</v>
      </c>
      <c r="C58" s="27">
        <v>2880</v>
      </c>
      <c r="D58" s="1">
        <f t="shared" si="1"/>
        <v>2736</v>
      </c>
      <c r="E58" s="1">
        <f t="shared" si="20"/>
        <v>2592</v>
      </c>
      <c r="F58" s="35">
        <f t="shared" si="21"/>
        <v>2160</v>
      </c>
      <c r="G58" s="1">
        <f t="shared" si="22"/>
        <v>2016</v>
      </c>
    </row>
    <row r="59" spans="1:7">
      <c r="A59" s="13" t="s">
        <v>56</v>
      </c>
      <c r="B59" s="9">
        <v>3000</v>
      </c>
      <c r="C59" s="27">
        <v>3120</v>
      </c>
      <c r="D59" s="1">
        <f t="shared" si="1"/>
        <v>2964</v>
      </c>
      <c r="E59" s="1">
        <f t="shared" si="20"/>
        <v>2808</v>
      </c>
      <c r="F59" s="35">
        <f t="shared" si="21"/>
        <v>2340</v>
      </c>
      <c r="G59" s="1">
        <f t="shared" si="22"/>
        <v>2184</v>
      </c>
    </row>
    <row r="60" spans="1:7">
      <c r="A60" s="28" t="s">
        <v>57</v>
      </c>
      <c r="B60" s="9"/>
      <c r="D60" s="1">
        <f t="shared" si="1"/>
        <v>0</v>
      </c>
      <c r="E60" s="1">
        <f t="shared" si="20"/>
        <v>0</v>
      </c>
      <c r="F60" s="35">
        <f t="shared" si="21"/>
        <v>0</v>
      </c>
      <c r="G60" s="1">
        <f t="shared" si="22"/>
        <v>0</v>
      </c>
    </row>
    <row r="61" spans="1:7">
      <c r="A61" s="13" t="s">
        <v>58</v>
      </c>
      <c r="B61" s="9">
        <v>1600</v>
      </c>
      <c r="C61" s="27">
        <v>1880</v>
      </c>
      <c r="D61" s="1">
        <f t="shared" si="1"/>
        <v>1786</v>
      </c>
      <c r="E61" s="1">
        <f t="shared" si="20"/>
        <v>1692</v>
      </c>
      <c r="F61" s="35">
        <f t="shared" si="21"/>
        <v>1410</v>
      </c>
      <c r="G61" s="1">
        <f t="shared" si="22"/>
        <v>1316</v>
      </c>
    </row>
    <row r="62" spans="1:7">
      <c r="A62" s="13" t="s">
        <v>59</v>
      </c>
      <c r="B62" s="9">
        <v>1800</v>
      </c>
      <c r="C62" s="27">
        <v>2120</v>
      </c>
      <c r="D62" s="1">
        <f t="shared" si="1"/>
        <v>2014</v>
      </c>
      <c r="E62" s="1">
        <f t="shared" si="20"/>
        <v>1908</v>
      </c>
      <c r="F62" s="35">
        <f t="shared" si="21"/>
        <v>1590</v>
      </c>
      <c r="G62" s="1">
        <f t="shared" si="22"/>
        <v>1484</v>
      </c>
    </row>
    <row r="63" spans="1:7">
      <c r="A63" s="13" t="s">
        <v>60</v>
      </c>
      <c r="B63" s="9">
        <v>2600</v>
      </c>
      <c r="C63" s="27">
        <v>2640</v>
      </c>
      <c r="D63" s="1">
        <f t="shared" si="1"/>
        <v>2508</v>
      </c>
      <c r="E63" s="1">
        <f t="shared" si="20"/>
        <v>2376</v>
      </c>
      <c r="F63" s="35">
        <f t="shared" si="21"/>
        <v>1980</v>
      </c>
      <c r="G63" s="1">
        <f t="shared" si="22"/>
        <v>1848</v>
      </c>
    </row>
    <row r="64" spans="1:7">
      <c r="A64" s="13" t="s">
        <v>61</v>
      </c>
      <c r="B64" s="9">
        <v>3000</v>
      </c>
      <c r="C64" s="27">
        <v>2840</v>
      </c>
      <c r="D64" s="1">
        <f t="shared" si="1"/>
        <v>2698</v>
      </c>
      <c r="E64" s="1">
        <f t="shared" si="20"/>
        <v>2556</v>
      </c>
      <c r="F64" s="35">
        <f t="shared" si="21"/>
        <v>2130</v>
      </c>
      <c r="G64" s="1">
        <f t="shared" si="22"/>
        <v>1988</v>
      </c>
    </row>
    <row r="65" spans="1:7">
      <c r="A65" s="28" t="s">
        <v>62</v>
      </c>
      <c r="E65" s="1">
        <f t="shared" si="20"/>
        <v>0</v>
      </c>
      <c r="F65" s="35">
        <f t="shared" ref="F65:F75" si="23">SUM(C65,-C65*30%)</f>
        <v>0</v>
      </c>
      <c r="G65" s="1">
        <f t="shared" si="22"/>
        <v>0</v>
      </c>
    </row>
    <row r="66" spans="1:7">
      <c r="A66" s="13" t="s">
        <v>63</v>
      </c>
      <c r="B66" s="9">
        <v>1200</v>
      </c>
      <c r="C66" s="27">
        <v>580</v>
      </c>
      <c r="D66" s="1">
        <f t="shared" si="1"/>
        <v>551</v>
      </c>
      <c r="E66" s="1">
        <f t="shared" si="20"/>
        <v>522</v>
      </c>
      <c r="F66" s="35">
        <f t="shared" si="23"/>
        <v>406</v>
      </c>
      <c r="G66" s="1">
        <f t="shared" si="22"/>
        <v>406</v>
      </c>
    </row>
    <row r="67" spans="1:7">
      <c r="A67" s="13" t="s">
        <v>64</v>
      </c>
      <c r="B67" s="9">
        <v>1600</v>
      </c>
      <c r="C67" s="27">
        <v>680</v>
      </c>
      <c r="D67" s="1">
        <f t="shared" si="1"/>
        <v>646</v>
      </c>
      <c r="E67" s="1">
        <f t="shared" si="20"/>
        <v>612</v>
      </c>
      <c r="F67" s="35">
        <f t="shared" si="23"/>
        <v>476</v>
      </c>
      <c r="G67" s="1">
        <f t="shared" si="22"/>
        <v>476</v>
      </c>
    </row>
    <row r="68" spans="1:7">
      <c r="A68" s="28" t="s">
        <v>65</v>
      </c>
      <c r="E68" s="1">
        <f t="shared" si="20"/>
        <v>0</v>
      </c>
      <c r="F68" s="35">
        <f t="shared" si="23"/>
        <v>0</v>
      </c>
      <c r="G68" s="1">
        <f t="shared" si="22"/>
        <v>0</v>
      </c>
    </row>
    <row r="69" spans="1:7">
      <c r="A69" s="13" t="s">
        <v>66</v>
      </c>
      <c r="B69" s="9">
        <v>1200</v>
      </c>
      <c r="C69" s="27">
        <v>640</v>
      </c>
      <c r="D69" s="1">
        <f>SUM(C69,-C69*5%)</f>
        <v>608</v>
      </c>
      <c r="E69" s="1">
        <f t="shared" si="20"/>
        <v>576</v>
      </c>
      <c r="F69" s="35">
        <f t="shared" si="23"/>
        <v>448</v>
      </c>
      <c r="G69" s="1">
        <f t="shared" si="22"/>
        <v>448</v>
      </c>
    </row>
    <row r="70" spans="1:7">
      <c r="A70" s="13" t="s">
        <v>67</v>
      </c>
      <c r="B70" s="9">
        <v>1600</v>
      </c>
      <c r="C70" s="27">
        <v>720</v>
      </c>
      <c r="D70" s="1">
        <f>SUM(C70,-C70*5%)</f>
        <v>684</v>
      </c>
      <c r="E70" s="1">
        <f t="shared" si="20"/>
        <v>648</v>
      </c>
      <c r="F70" s="35">
        <f t="shared" si="23"/>
        <v>504</v>
      </c>
      <c r="G70" s="1">
        <f t="shared" si="22"/>
        <v>504</v>
      </c>
    </row>
    <row r="71" spans="1:7">
      <c r="A71" s="28" t="s">
        <v>68</v>
      </c>
      <c r="E71" s="1">
        <f t="shared" si="20"/>
        <v>0</v>
      </c>
      <c r="F71" s="35">
        <f t="shared" si="23"/>
        <v>0</v>
      </c>
      <c r="G71" s="1">
        <f t="shared" si="22"/>
        <v>0</v>
      </c>
    </row>
    <row r="72" spans="1:7">
      <c r="A72" s="13" t="s">
        <v>69</v>
      </c>
      <c r="C72" s="27">
        <v>620</v>
      </c>
      <c r="D72" s="1">
        <f>SUM(C72,-C72*5%)</f>
        <v>589</v>
      </c>
      <c r="E72" s="1">
        <f>SUM(C72,-C72*10%)</f>
        <v>558</v>
      </c>
      <c r="F72" s="35">
        <f t="shared" si="23"/>
        <v>434</v>
      </c>
      <c r="G72" s="1">
        <f>SUM(C72,-C72*30%)</f>
        <v>434</v>
      </c>
    </row>
    <row r="73" spans="1:7">
      <c r="A73" s="13" t="s">
        <v>70</v>
      </c>
      <c r="C73" s="27">
        <v>620</v>
      </c>
      <c r="D73" s="1">
        <f>SUM(C73,-C73*5%)</f>
        <v>589</v>
      </c>
      <c r="E73" s="1">
        <f>SUM(C73,-C73*10%)</f>
        <v>558</v>
      </c>
      <c r="F73" s="35">
        <f t="shared" si="23"/>
        <v>434</v>
      </c>
      <c r="G73" s="1">
        <f>SUM(C73,-C73*30%)</f>
        <v>434</v>
      </c>
    </row>
    <row r="74" spans="1:7">
      <c r="A74" s="13" t="s">
        <v>71</v>
      </c>
      <c r="B74" s="9">
        <v>2000</v>
      </c>
      <c r="C74" s="27">
        <v>1180</v>
      </c>
      <c r="D74" s="1">
        <f t="shared" ref="D74:D88" si="24">SUM(C74,-C74*5%)</f>
        <v>1121</v>
      </c>
      <c r="E74" s="1">
        <f t="shared" si="20"/>
        <v>1062</v>
      </c>
      <c r="F74" s="35">
        <f t="shared" si="23"/>
        <v>826</v>
      </c>
      <c r="G74" s="1">
        <f t="shared" si="22"/>
        <v>826</v>
      </c>
    </row>
    <row r="75" spans="1:7">
      <c r="A75" s="13" t="s">
        <v>72</v>
      </c>
      <c r="B75" s="9">
        <v>3000</v>
      </c>
      <c r="C75" s="27">
        <v>1360</v>
      </c>
      <c r="D75" s="1">
        <f t="shared" si="24"/>
        <v>1292</v>
      </c>
      <c r="E75" s="1">
        <f t="shared" si="20"/>
        <v>1224</v>
      </c>
      <c r="F75" s="35">
        <f t="shared" si="23"/>
        <v>952</v>
      </c>
      <c r="G75" s="1">
        <f t="shared" si="22"/>
        <v>952</v>
      </c>
    </row>
    <row r="76" spans="1:7">
      <c r="A76" s="28" t="s">
        <v>73</v>
      </c>
      <c r="B76" s="9"/>
      <c r="D76" s="1">
        <f t="shared" si="24"/>
        <v>0</v>
      </c>
      <c r="E76" s="1">
        <f t="shared" si="20"/>
        <v>0</v>
      </c>
      <c r="F76" s="35">
        <f t="shared" ref="F76:F88" si="25">SUM(C76,-C76*25%)</f>
        <v>0</v>
      </c>
      <c r="G76" s="1">
        <f t="shared" si="22"/>
        <v>0</v>
      </c>
    </row>
    <row r="77" spans="1:7">
      <c r="A77" s="13" t="s">
        <v>74</v>
      </c>
      <c r="B77" s="9"/>
      <c r="C77" s="27">
        <v>620</v>
      </c>
      <c r="D77" s="1">
        <f>SUM(C77,-C77*5%)</f>
        <v>589</v>
      </c>
      <c r="E77" s="1">
        <f>SUM(C77,-C77*10%)</f>
        <v>558</v>
      </c>
      <c r="F77" s="35">
        <f>SUM(C77,-C77*25%)</f>
        <v>465</v>
      </c>
      <c r="G77" s="1">
        <f>SUM(C77,-C77*30%)</f>
        <v>434</v>
      </c>
    </row>
    <row r="78" spans="1:7">
      <c r="A78" s="13" t="s">
        <v>75</v>
      </c>
      <c r="B78" s="9"/>
      <c r="C78" s="27">
        <v>620</v>
      </c>
      <c r="D78" s="1">
        <f>SUM(C78,-C78*5%)</f>
        <v>589</v>
      </c>
      <c r="E78" s="1">
        <f>SUM(C78,-C78*10%)</f>
        <v>558</v>
      </c>
      <c r="F78" s="35">
        <f>SUM(C78,-C78*25%)</f>
        <v>465</v>
      </c>
      <c r="G78" s="1">
        <f>SUM(C78,-C78*30%)</f>
        <v>434</v>
      </c>
    </row>
    <row r="79" spans="1:7">
      <c r="A79" s="13" t="s">
        <v>76</v>
      </c>
      <c r="B79" s="9">
        <v>1600</v>
      </c>
      <c r="C79" s="27">
        <v>1240</v>
      </c>
      <c r="D79" s="1">
        <f t="shared" si="24"/>
        <v>1178</v>
      </c>
      <c r="E79" s="1">
        <f t="shared" si="20"/>
        <v>1116</v>
      </c>
      <c r="F79" s="35">
        <f t="shared" si="25"/>
        <v>930</v>
      </c>
      <c r="G79" s="1">
        <f t="shared" si="22"/>
        <v>868</v>
      </c>
    </row>
    <row r="80" spans="1:7">
      <c r="A80" s="13" t="s">
        <v>77</v>
      </c>
      <c r="B80" s="9">
        <v>1800</v>
      </c>
      <c r="C80" s="27">
        <v>1440</v>
      </c>
      <c r="D80" s="1">
        <f t="shared" si="24"/>
        <v>1368</v>
      </c>
      <c r="E80" s="1">
        <f t="shared" si="20"/>
        <v>1296</v>
      </c>
      <c r="F80" s="35">
        <f t="shared" si="25"/>
        <v>1080</v>
      </c>
      <c r="G80" s="1">
        <f t="shared" si="22"/>
        <v>1008</v>
      </c>
    </row>
    <row r="81" spans="1:7">
      <c r="A81" s="28" t="s">
        <v>78</v>
      </c>
      <c r="B81" s="9"/>
      <c r="D81" s="1">
        <f>SUM(C81,-C81*5%)</f>
        <v>0</v>
      </c>
      <c r="E81" s="1">
        <f>SUM(C81,-C81*10%)</f>
        <v>0</v>
      </c>
      <c r="F81" s="35">
        <f>SUM(C81,-C81*25%)</f>
        <v>0</v>
      </c>
      <c r="G81" s="1">
        <f>SUM(C81,-C81*30%)</f>
        <v>0</v>
      </c>
    </row>
    <row r="82" spans="1:7">
      <c r="A82" s="13" t="s">
        <v>79</v>
      </c>
      <c r="B82" s="9"/>
      <c r="C82" s="27">
        <v>760</v>
      </c>
      <c r="D82" s="1">
        <f>SUM(C82,-C82*5%)</f>
        <v>722</v>
      </c>
      <c r="E82" s="1">
        <f>SUM(C82,-C82*10%)</f>
        <v>684</v>
      </c>
      <c r="F82" s="35">
        <f>SUM(C82,-C82*25%)</f>
        <v>570</v>
      </c>
      <c r="G82" s="1">
        <f>SUM(C82,-C82*30%)</f>
        <v>532</v>
      </c>
    </row>
    <row r="83" spans="1:7">
      <c r="A83" s="13" t="s">
        <v>80</v>
      </c>
      <c r="B83" s="9"/>
      <c r="C83" s="27">
        <v>860</v>
      </c>
      <c r="D83" s="1">
        <f>SUM(C83,-C83*5%)</f>
        <v>817</v>
      </c>
      <c r="E83" s="1">
        <f>SUM(C83,-C83*10%)</f>
        <v>774</v>
      </c>
      <c r="F83" s="35">
        <f>SUM(C83,-C83*25%)</f>
        <v>645</v>
      </c>
      <c r="G83" s="1">
        <f>SUM(C83,-C83*30%)</f>
        <v>602</v>
      </c>
    </row>
    <row r="84" spans="1:7">
      <c r="A84" s="13" t="s">
        <v>81</v>
      </c>
      <c r="B84" s="9">
        <v>1600</v>
      </c>
      <c r="C84" s="27">
        <v>1200</v>
      </c>
      <c r="D84" s="1">
        <f>SUM(C84,-C84*5%)</f>
        <v>1140</v>
      </c>
      <c r="E84" s="1">
        <f>SUM(C84,-C84*10%)</f>
        <v>1080</v>
      </c>
      <c r="F84" s="35">
        <f>SUM(C84,-C84*25%)</f>
        <v>900</v>
      </c>
      <c r="G84" s="1">
        <f>SUM(C84,-C84*30%)</f>
        <v>840</v>
      </c>
    </row>
    <row r="85" spans="1:7">
      <c r="A85" s="13" t="s">
        <v>82</v>
      </c>
      <c r="B85" s="9">
        <v>1800</v>
      </c>
      <c r="C85" s="27">
        <v>1280</v>
      </c>
      <c r="D85" s="1">
        <f>SUM(C85,-C85*5%)</f>
        <v>1216</v>
      </c>
      <c r="E85" s="1">
        <f>SUM(C85,-C85*10%)</f>
        <v>1152</v>
      </c>
      <c r="F85" s="35">
        <f>SUM(C85,-C85*25%)</f>
        <v>960</v>
      </c>
      <c r="G85" s="1">
        <f>SUM(C85,-C85*30%)</f>
        <v>896</v>
      </c>
    </row>
    <row r="86" spans="1:7">
      <c r="A86" s="28" t="s">
        <v>83</v>
      </c>
      <c r="B86" s="9"/>
      <c r="D86" s="1">
        <f t="shared" si="24"/>
        <v>0</v>
      </c>
      <c r="E86" s="1">
        <f t="shared" si="20"/>
        <v>0</v>
      </c>
      <c r="F86" s="35">
        <f t="shared" si="25"/>
        <v>0</v>
      </c>
      <c r="G86" s="1">
        <f t="shared" si="22"/>
        <v>0</v>
      </c>
    </row>
    <row r="87" spans="1:7">
      <c r="A87" s="13" t="s">
        <v>84</v>
      </c>
      <c r="B87" s="9">
        <v>1300</v>
      </c>
      <c r="C87" s="27">
        <v>1240</v>
      </c>
      <c r="D87" s="1">
        <f t="shared" si="24"/>
        <v>1178</v>
      </c>
      <c r="E87" s="1">
        <f t="shared" si="20"/>
        <v>1116</v>
      </c>
      <c r="F87" s="35">
        <f t="shared" si="25"/>
        <v>930</v>
      </c>
      <c r="G87" s="1">
        <f t="shared" si="22"/>
        <v>868</v>
      </c>
    </row>
    <row r="88" spans="1:7">
      <c r="A88" s="13" t="s">
        <v>85</v>
      </c>
      <c r="B88" s="9">
        <v>1600</v>
      </c>
      <c r="C88" s="27">
        <v>1440</v>
      </c>
      <c r="D88" s="1">
        <f t="shared" si="24"/>
        <v>1368</v>
      </c>
      <c r="E88" s="1">
        <f t="shared" si="20"/>
        <v>1296</v>
      </c>
      <c r="F88" s="35">
        <f t="shared" si="25"/>
        <v>1080</v>
      </c>
      <c r="G88" s="1">
        <f t="shared" si="22"/>
        <v>1008</v>
      </c>
    </row>
    <row r="89" spans="1:7">
      <c r="A89" s="28" t="s">
        <v>86</v>
      </c>
      <c r="B89" s="9"/>
      <c r="D89" s="1">
        <f>SUM(C89,-C89*5%)</f>
        <v>0</v>
      </c>
      <c r="E89" s="1">
        <f>SUM(C89,-C89*10%)</f>
        <v>0</v>
      </c>
      <c r="F89" s="35">
        <f>SUM(C89,-C89*25%)</f>
        <v>0</v>
      </c>
      <c r="G89" s="1">
        <f>SUM(C89,-C89*30%)</f>
        <v>0</v>
      </c>
    </row>
    <row r="90" spans="1:7">
      <c r="A90" s="13" t="s">
        <v>87</v>
      </c>
      <c r="B90" s="9">
        <v>1600</v>
      </c>
      <c r="C90" s="27">
        <v>900</v>
      </c>
      <c r="D90" s="1">
        <f>SUM(C90,-C90*5%)</f>
        <v>855</v>
      </c>
      <c r="E90" s="1">
        <f>SUM(C90,-C90*10%)</f>
        <v>810</v>
      </c>
      <c r="F90" s="35">
        <f>SUM(C90,-C90*25%)</f>
        <v>675</v>
      </c>
      <c r="G90" s="1">
        <f>SUM(C90,-C90*30%)</f>
        <v>630</v>
      </c>
    </row>
    <row r="91" spans="1:7">
      <c r="A91" s="13" t="s">
        <v>88</v>
      </c>
      <c r="B91" s="9">
        <v>1800</v>
      </c>
      <c r="C91" s="27">
        <v>1000</v>
      </c>
      <c r="D91" s="1">
        <f>SUM(C91,-C91*5%)</f>
        <v>950</v>
      </c>
      <c r="E91" s="1">
        <f>SUM(C91,-C91*10%)</f>
        <v>900</v>
      </c>
      <c r="F91" s="35">
        <f>SUM(C91,-C91*25%)</f>
        <v>750</v>
      </c>
      <c r="G91" s="1">
        <f>SUM(C91,-C91*30%)</f>
        <v>700</v>
      </c>
    </row>
    <row r="92" spans="1:7">
      <c r="A92" s="13" t="s">
        <v>89</v>
      </c>
      <c r="B92" s="9">
        <v>2600</v>
      </c>
      <c r="C92" s="27">
        <v>1300</v>
      </c>
      <c r="D92" s="1">
        <f>SUM(C92,-C92*5%)</f>
        <v>1235</v>
      </c>
      <c r="E92" s="1">
        <f>SUM(C92,-C92*10%)</f>
        <v>1170</v>
      </c>
      <c r="F92" s="35">
        <f>SUM(C92,-C92*25%)</f>
        <v>975</v>
      </c>
      <c r="G92" s="1">
        <f>SUM(C92,-C92*30%)</f>
        <v>910</v>
      </c>
    </row>
    <row r="93" spans="1:7">
      <c r="A93" s="13" t="s">
        <v>90</v>
      </c>
      <c r="B93" s="9">
        <v>3000</v>
      </c>
      <c r="C93" s="27">
        <v>1360</v>
      </c>
      <c r="D93" s="1">
        <f>SUM(C93,-C93*5%)</f>
        <v>1292</v>
      </c>
      <c r="E93" s="1">
        <f>SUM(C93,-C93*10%)</f>
        <v>1224</v>
      </c>
      <c r="F93" s="35">
        <f>SUM(C93,-C93*25%)</f>
        <v>1020</v>
      </c>
      <c r="G93" s="1">
        <f>SUM(C93,-C93*30%)</f>
        <v>952</v>
      </c>
    </row>
    <row r="94" spans="1:7">
      <c r="A94" s="28" t="s">
        <v>91</v>
      </c>
      <c r="B94" s="9"/>
      <c r="D94" s="1">
        <f t="shared" ref="D94:D112" si="26">SUM(C94,-C94*5%)</f>
        <v>0</v>
      </c>
      <c r="E94" s="1">
        <f t="shared" ref="E94:E112" si="27">SUM(C94,-C94*10%)</f>
        <v>0</v>
      </c>
      <c r="F94" s="35">
        <f t="shared" ref="F94:F112" si="28">SUM(C94,-C94*25%)</f>
        <v>0</v>
      </c>
      <c r="G94" s="1">
        <f t="shared" ref="G94:G112" si="29">SUM(C94,-C94*30%)</f>
        <v>0</v>
      </c>
    </row>
    <row r="95" spans="1:7">
      <c r="A95" s="13" t="s">
        <v>92</v>
      </c>
      <c r="B95" s="9"/>
      <c r="C95" s="27">
        <v>660</v>
      </c>
      <c r="D95" s="1">
        <f t="shared" si="26"/>
        <v>627</v>
      </c>
      <c r="E95" s="1">
        <f t="shared" si="27"/>
        <v>594</v>
      </c>
      <c r="F95" s="35">
        <f t="shared" si="28"/>
        <v>495</v>
      </c>
      <c r="G95" s="1">
        <f t="shared" si="29"/>
        <v>462</v>
      </c>
    </row>
    <row r="96" spans="1:7">
      <c r="A96" s="13" t="s">
        <v>93</v>
      </c>
      <c r="B96" s="9"/>
      <c r="C96" s="27">
        <v>660</v>
      </c>
      <c r="D96" s="1">
        <f t="shared" si="26"/>
        <v>627</v>
      </c>
      <c r="E96" s="1">
        <f t="shared" si="27"/>
        <v>594</v>
      </c>
      <c r="F96" s="35">
        <f t="shared" si="28"/>
        <v>495</v>
      </c>
      <c r="G96" s="1">
        <f t="shared" si="29"/>
        <v>462</v>
      </c>
    </row>
    <row r="97" spans="1:7">
      <c r="A97" s="13" t="s">
        <v>175</v>
      </c>
      <c r="B97" s="9">
        <v>1600</v>
      </c>
      <c r="C97" s="27">
        <v>840</v>
      </c>
      <c r="D97" s="1">
        <f t="shared" si="26"/>
        <v>798</v>
      </c>
      <c r="E97" s="1">
        <f t="shared" si="27"/>
        <v>756</v>
      </c>
      <c r="F97" s="35">
        <f t="shared" si="28"/>
        <v>630</v>
      </c>
      <c r="G97" s="1">
        <f t="shared" si="29"/>
        <v>588</v>
      </c>
    </row>
    <row r="98" spans="1:7">
      <c r="A98" s="13" t="s">
        <v>176</v>
      </c>
      <c r="B98" s="9">
        <v>1800</v>
      </c>
      <c r="C98" s="27">
        <v>920</v>
      </c>
      <c r="D98" s="1">
        <f t="shared" si="26"/>
        <v>874</v>
      </c>
      <c r="E98" s="1">
        <f t="shared" si="27"/>
        <v>828</v>
      </c>
      <c r="F98" s="35">
        <f t="shared" si="28"/>
        <v>690</v>
      </c>
      <c r="G98" s="1">
        <f t="shared" si="29"/>
        <v>644</v>
      </c>
    </row>
    <row r="99" spans="1:7">
      <c r="A99" s="13" t="s">
        <v>94</v>
      </c>
      <c r="B99" s="9">
        <v>2300</v>
      </c>
      <c r="C99" s="27">
        <v>1220</v>
      </c>
      <c r="D99" s="1">
        <f t="shared" si="26"/>
        <v>1159</v>
      </c>
      <c r="E99" s="1">
        <f t="shared" si="27"/>
        <v>1098</v>
      </c>
      <c r="F99" s="35">
        <f t="shared" si="28"/>
        <v>915</v>
      </c>
      <c r="G99" s="1">
        <f t="shared" si="29"/>
        <v>854</v>
      </c>
    </row>
    <row r="100" spans="1:7">
      <c r="A100" s="13" t="s">
        <v>95</v>
      </c>
      <c r="B100" s="9">
        <v>2800</v>
      </c>
      <c r="C100" s="27">
        <v>1300</v>
      </c>
      <c r="D100" s="1">
        <f t="shared" si="26"/>
        <v>1235</v>
      </c>
      <c r="E100" s="1">
        <f t="shared" si="27"/>
        <v>1170</v>
      </c>
      <c r="F100" s="35">
        <f t="shared" si="28"/>
        <v>975</v>
      </c>
      <c r="G100" s="1">
        <f t="shared" si="29"/>
        <v>910</v>
      </c>
    </row>
    <row r="101" spans="1:7">
      <c r="A101" s="39" t="s">
        <v>171</v>
      </c>
      <c r="B101" s="9"/>
      <c r="D101" s="1"/>
      <c r="E101" s="1"/>
    </row>
    <row r="102" spans="1:7">
      <c r="A102" s="13" t="s">
        <v>172</v>
      </c>
      <c r="B102" s="9">
        <v>1600</v>
      </c>
      <c r="C102" s="27">
        <v>740</v>
      </c>
      <c r="D102" s="1">
        <f t="shared" ref="D102:D105" si="30">SUM(C102,-C102*5%)</f>
        <v>703</v>
      </c>
      <c r="E102" s="1">
        <f t="shared" ref="E102:E105" si="31">SUM(C102,-C102*10%)</f>
        <v>666</v>
      </c>
      <c r="F102" s="35">
        <f t="shared" ref="F102:F105" si="32">SUM(C102,-C102*25%)</f>
        <v>555</v>
      </c>
      <c r="G102" s="1">
        <f t="shared" ref="G102:G105" si="33">SUM(C102,-C102*30%)</f>
        <v>518</v>
      </c>
    </row>
    <row r="103" spans="1:7">
      <c r="A103" s="13" t="s">
        <v>173</v>
      </c>
      <c r="B103" s="9">
        <v>1800</v>
      </c>
      <c r="C103" s="27">
        <v>840</v>
      </c>
      <c r="D103" s="1">
        <f t="shared" si="30"/>
        <v>798</v>
      </c>
      <c r="E103" s="1">
        <f t="shared" si="31"/>
        <v>756</v>
      </c>
      <c r="F103" s="35">
        <f t="shared" si="32"/>
        <v>630</v>
      </c>
      <c r="G103" s="1">
        <f t="shared" si="33"/>
        <v>588</v>
      </c>
    </row>
    <row r="104" spans="1:7">
      <c r="A104" s="13" t="s">
        <v>174</v>
      </c>
      <c r="B104" s="9">
        <v>2300</v>
      </c>
      <c r="C104" s="27">
        <v>1020</v>
      </c>
      <c r="D104" s="1">
        <f t="shared" si="30"/>
        <v>969</v>
      </c>
      <c r="E104" s="1">
        <f t="shared" si="31"/>
        <v>918</v>
      </c>
      <c r="F104" s="35">
        <f t="shared" si="32"/>
        <v>765</v>
      </c>
      <c r="G104" s="1">
        <f t="shared" si="33"/>
        <v>714</v>
      </c>
    </row>
    <row r="105" spans="1:7">
      <c r="A105" s="13" t="s">
        <v>177</v>
      </c>
      <c r="B105" s="9">
        <v>2800</v>
      </c>
      <c r="C105" s="27">
        <v>1080</v>
      </c>
      <c r="D105" s="1">
        <f t="shared" si="30"/>
        <v>1026</v>
      </c>
      <c r="E105" s="1">
        <f t="shared" si="31"/>
        <v>972</v>
      </c>
      <c r="F105" s="35">
        <f t="shared" si="32"/>
        <v>810</v>
      </c>
      <c r="G105" s="1">
        <f t="shared" si="33"/>
        <v>756</v>
      </c>
    </row>
    <row r="106" spans="1:7">
      <c r="A106" s="13"/>
      <c r="B106" s="9"/>
      <c r="D106" s="1"/>
      <c r="E106" s="1"/>
    </row>
    <row r="107" spans="1:7">
      <c r="A107" s="13"/>
      <c r="B107" s="9"/>
      <c r="D107" s="1">
        <f t="shared" si="26"/>
        <v>0</v>
      </c>
      <c r="E107" s="1">
        <f t="shared" si="27"/>
        <v>0</v>
      </c>
      <c r="F107" s="35">
        <f t="shared" si="28"/>
        <v>0</v>
      </c>
      <c r="G107" s="1">
        <f t="shared" si="29"/>
        <v>0</v>
      </c>
    </row>
    <row r="108" spans="1:7">
      <c r="A108" s="28" t="s">
        <v>96</v>
      </c>
      <c r="B108" s="9">
        <v>600</v>
      </c>
      <c r="C108" s="27">
        <v>860</v>
      </c>
      <c r="D108" s="1">
        <f>SUM(C108,-C108*5%)</f>
        <v>817</v>
      </c>
      <c r="E108" s="1">
        <f>SUM(C108,-C108*10%)</f>
        <v>774</v>
      </c>
      <c r="F108" s="35">
        <f>SUM(C108,-C108*25%)</f>
        <v>645</v>
      </c>
      <c r="G108" s="1">
        <f>SUM(C108,-C108*30%)</f>
        <v>602</v>
      </c>
    </row>
    <row r="109" spans="1:7">
      <c r="A109" s="13" t="s">
        <v>97</v>
      </c>
      <c r="B109" s="9">
        <v>1300</v>
      </c>
      <c r="C109" s="27">
        <v>1080</v>
      </c>
      <c r="D109" s="1">
        <f t="shared" si="26"/>
        <v>1026</v>
      </c>
      <c r="E109" s="1">
        <f t="shared" si="27"/>
        <v>972</v>
      </c>
      <c r="F109" s="35">
        <f t="shared" si="28"/>
        <v>810</v>
      </c>
      <c r="G109" s="1">
        <f t="shared" si="29"/>
        <v>756</v>
      </c>
    </row>
    <row r="110" spans="1:7">
      <c r="A110" s="13" t="s">
        <v>98</v>
      </c>
      <c r="B110" s="9">
        <v>1600</v>
      </c>
      <c r="C110" s="27">
        <v>1280</v>
      </c>
      <c r="D110" s="1">
        <f t="shared" si="26"/>
        <v>1216</v>
      </c>
      <c r="E110" s="1">
        <f t="shared" si="27"/>
        <v>1152</v>
      </c>
      <c r="F110" s="35">
        <f t="shared" si="28"/>
        <v>960</v>
      </c>
      <c r="G110" s="1">
        <f t="shared" si="29"/>
        <v>896</v>
      </c>
    </row>
    <row r="111" spans="1:7">
      <c r="A111" s="13" t="s">
        <v>99</v>
      </c>
      <c r="B111" s="9">
        <v>2300</v>
      </c>
      <c r="C111" s="27">
        <v>1620</v>
      </c>
      <c r="D111" s="1">
        <f t="shared" si="26"/>
        <v>1539</v>
      </c>
      <c r="E111" s="1">
        <f t="shared" si="27"/>
        <v>1458</v>
      </c>
      <c r="F111" s="35">
        <f t="shared" si="28"/>
        <v>1215</v>
      </c>
      <c r="G111" s="1">
        <f t="shared" si="29"/>
        <v>1134</v>
      </c>
    </row>
    <row r="112" spans="1:7">
      <c r="A112" s="13" t="s">
        <v>100</v>
      </c>
      <c r="B112" s="9">
        <v>2800</v>
      </c>
      <c r="C112" s="27">
        <v>1380</v>
      </c>
      <c r="D112" s="1">
        <f t="shared" si="26"/>
        <v>1311</v>
      </c>
      <c r="E112" s="1">
        <f t="shared" si="27"/>
        <v>1242</v>
      </c>
      <c r="F112" s="35">
        <f t="shared" si="28"/>
        <v>1035</v>
      </c>
      <c r="G112" s="1">
        <f t="shared" si="29"/>
        <v>966</v>
      </c>
    </row>
    <row r="113" spans="1:8">
      <c r="A113" s="13" t="s">
        <v>101</v>
      </c>
      <c r="B113" s="9"/>
      <c r="D113" s="1"/>
      <c r="E113" s="1"/>
    </row>
    <row r="114" spans="1:8">
      <c r="A114" s="28" t="s">
        <v>102</v>
      </c>
      <c r="B114" s="9"/>
      <c r="C114" s="27">
        <v>400</v>
      </c>
      <c r="D114" s="1">
        <f t="shared" ref="D114:D122" si="34">SUM(C114,-C114*5%)</f>
        <v>380</v>
      </c>
      <c r="E114" s="1">
        <f t="shared" ref="E114:E122" si="35">SUM(C114,-C114*10%)</f>
        <v>360</v>
      </c>
      <c r="F114" s="35">
        <f t="shared" ref="F114:F122" si="36">SUM(C114,-C114*25%)</f>
        <v>300</v>
      </c>
      <c r="G114" s="1">
        <f t="shared" ref="G114:G122" si="37">SUM(C114,-C114*30%)</f>
        <v>280</v>
      </c>
    </row>
    <row r="115" spans="1:8">
      <c r="A115" s="13" t="s">
        <v>103</v>
      </c>
      <c r="B115" s="9"/>
      <c r="C115" s="27">
        <v>720</v>
      </c>
      <c r="D115" s="1">
        <f t="shared" si="34"/>
        <v>684</v>
      </c>
      <c r="E115" s="1">
        <f t="shared" si="35"/>
        <v>648</v>
      </c>
      <c r="F115" s="35">
        <f t="shared" si="36"/>
        <v>540</v>
      </c>
      <c r="G115" s="1">
        <f t="shared" si="37"/>
        <v>504</v>
      </c>
    </row>
    <row r="116" spans="1:8">
      <c r="A116" s="13" t="s">
        <v>104</v>
      </c>
      <c r="B116" s="9"/>
      <c r="D116" s="1"/>
      <c r="E116" s="1"/>
    </row>
    <row r="117" spans="1:8">
      <c r="A117" s="28" t="s">
        <v>105</v>
      </c>
      <c r="B117" s="9"/>
      <c r="C117" s="27">
        <v>440</v>
      </c>
      <c r="D117" s="1">
        <f t="shared" si="34"/>
        <v>418</v>
      </c>
      <c r="E117" s="1">
        <f t="shared" si="35"/>
        <v>396</v>
      </c>
      <c r="F117" s="35">
        <f t="shared" si="36"/>
        <v>330</v>
      </c>
      <c r="G117" s="1">
        <f t="shared" si="37"/>
        <v>308</v>
      </c>
    </row>
    <row r="118" spans="1:8">
      <c r="A118" s="13" t="s">
        <v>106</v>
      </c>
      <c r="B118" s="9"/>
      <c r="C118" s="27">
        <v>700</v>
      </c>
      <c r="D118" s="1">
        <f t="shared" si="34"/>
        <v>665</v>
      </c>
      <c r="E118" s="1">
        <f t="shared" si="35"/>
        <v>630</v>
      </c>
      <c r="F118" s="35">
        <f t="shared" si="36"/>
        <v>525</v>
      </c>
      <c r="G118" s="1">
        <f t="shared" si="37"/>
        <v>490</v>
      </c>
    </row>
    <row r="119" spans="1:8">
      <c r="A119" s="13" t="s">
        <v>107</v>
      </c>
      <c r="B119" s="9"/>
      <c r="C119" s="27">
        <v>480</v>
      </c>
      <c r="D119" s="1">
        <f t="shared" si="34"/>
        <v>456</v>
      </c>
      <c r="E119" s="1">
        <f t="shared" si="35"/>
        <v>432</v>
      </c>
      <c r="F119" s="35">
        <f t="shared" si="36"/>
        <v>360</v>
      </c>
      <c r="G119" s="1">
        <f t="shared" si="37"/>
        <v>336</v>
      </c>
    </row>
    <row r="120" spans="1:8">
      <c r="A120" s="13" t="s">
        <v>108</v>
      </c>
      <c r="B120" s="9"/>
      <c r="C120" s="27">
        <v>820</v>
      </c>
      <c r="D120" s="1">
        <f t="shared" si="34"/>
        <v>779</v>
      </c>
      <c r="E120" s="1">
        <f t="shared" si="35"/>
        <v>738</v>
      </c>
      <c r="F120" s="35">
        <f t="shared" si="36"/>
        <v>615</v>
      </c>
      <c r="G120" s="1">
        <f t="shared" si="37"/>
        <v>574</v>
      </c>
    </row>
    <row r="121" spans="1:8">
      <c r="A121" s="13" t="s">
        <v>109</v>
      </c>
      <c r="B121" s="9"/>
      <c r="C121" s="27">
        <v>560</v>
      </c>
      <c r="D121" s="1">
        <f t="shared" si="34"/>
        <v>532</v>
      </c>
      <c r="E121" s="1">
        <f t="shared" si="35"/>
        <v>504</v>
      </c>
      <c r="F121" s="35">
        <f t="shared" si="36"/>
        <v>420</v>
      </c>
      <c r="G121" s="1">
        <f t="shared" si="37"/>
        <v>392</v>
      </c>
    </row>
    <row r="122" spans="1:8">
      <c r="A122" s="13" t="s">
        <v>110</v>
      </c>
      <c r="B122" s="9"/>
      <c r="C122" s="27">
        <v>1080</v>
      </c>
      <c r="D122" s="1">
        <f t="shared" si="34"/>
        <v>1026</v>
      </c>
      <c r="E122" s="1">
        <f t="shared" si="35"/>
        <v>972</v>
      </c>
      <c r="F122" s="35">
        <f t="shared" si="36"/>
        <v>810</v>
      </c>
      <c r="G122" s="1">
        <f t="shared" si="37"/>
        <v>756</v>
      </c>
    </row>
    <row r="123" spans="1:8">
      <c r="A123" s="13" t="s">
        <v>111</v>
      </c>
      <c r="E123" s="1"/>
    </row>
    <row r="124" spans="1:8">
      <c r="A124" s="29" t="s">
        <v>112</v>
      </c>
      <c r="E124" s="1"/>
    </row>
    <row r="125" spans="1:8">
      <c r="A125" s="28" t="s">
        <v>113</v>
      </c>
      <c r="B125" s="9">
        <v>1800</v>
      </c>
      <c r="C125" s="27">
        <v>2300</v>
      </c>
      <c r="D125" s="1">
        <f>SUM(C125,-C125*5%)</f>
        <v>2185</v>
      </c>
      <c r="E125" s="1">
        <f>SUM(C125,-C125*10%)</f>
        <v>2070</v>
      </c>
      <c r="F125" s="35">
        <v>1700</v>
      </c>
      <c r="G125" s="1">
        <f>SUM(C125,-C125*30%)</f>
        <v>1610</v>
      </c>
      <c r="H125" s="1">
        <v>1250</v>
      </c>
    </row>
    <row r="126" spans="1:8">
      <c r="A126" s="13" t="s">
        <v>114</v>
      </c>
      <c r="B126" s="9">
        <v>3000</v>
      </c>
      <c r="C126" s="27">
        <v>2600</v>
      </c>
      <c r="D126" s="1">
        <f>SUM(C126,-C126*5%)</f>
        <v>2470</v>
      </c>
      <c r="E126" s="1">
        <f>SUM(C126,-C126*10%)</f>
        <v>2340</v>
      </c>
      <c r="F126" s="35">
        <f>SUM(C126,-C126*25%)</f>
        <v>1950</v>
      </c>
      <c r="G126" s="1">
        <f>SUM(C126,-C126*30%)</f>
        <v>1820</v>
      </c>
      <c r="H126" s="1">
        <v>1400</v>
      </c>
    </row>
    <row r="127" spans="1:8">
      <c r="A127" s="13" t="s">
        <v>115</v>
      </c>
      <c r="B127" s="9">
        <v>600</v>
      </c>
      <c r="C127" s="27">
        <v>800</v>
      </c>
      <c r="D127" s="1">
        <f t="shared" ref="D127:D131" si="38">SUM(C127,-C127*5%)</f>
        <v>760</v>
      </c>
      <c r="E127" s="1">
        <f t="shared" ref="E127:E131" si="39">SUM(C127,-C127*10%)</f>
        <v>720</v>
      </c>
      <c r="F127" s="35">
        <f t="shared" ref="F127:F131" si="40">SUM(C127,-C127*25%)</f>
        <v>600</v>
      </c>
      <c r="G127" s="1">
        <v>500</v>
      </c>
    </row>
    <row r="128" spans="1:8">
      <c r="A128" s="13" t="s">
        <v>116</v>
      </c>
      <c r="B128" s="9">
        <v>1200</v>
      </c>
      <c r="C128" s="27">
        <v>1000</v>
      </c>
      <c r="D128" s="1">
        <f t="shared" si="38"/>
        <v>950</v>
      </c>
      <c r="E128" s="1">
        <f t="shared" si="39"/>
        <v>900</v>
      </c>
      <c r="F128" s="35">
        <f t="shared" si="40"/>
        <v>750</v>
      </c>
      <c r="G128" s="1">
        <v>600</v>
      </c>
    </row>
    <row r="129" spans="1:8">
      <c r="A129" s="13" t="s">
        <v>117</v>
      </c>
      <c r="B129" s="9">
        <v>1600</v>
      </c>
      <c r="C129" s="27">
        <v>1200</v>
      </c>
      <c r="D129" s="1">
        <f t="shared" si="38"/>
        <v>1140</v>
      </c>
      <c r="E129" s="1">
        <f t="shared" si="39"/>
        <v>1080</v>
      </c>
      <c r="F129" s="35">
        <f t="shared" si="40"/>
        <v>900</v>
      </c>
      <c r="G129" s="1">
        <v>700</v>
      </c>
    </row>
    <row r="130" spans="1:8">
      <c r="A130" s="13" t="s">
        <v>118</v>
      </c>
      <c r="B130" s="9">
        <v>1800</v>
      </c>
      <c r="C130" s="27">
        <v>1400</v>
      </c>
      <c r="D130" s="1">
        <f t="shared" si="38"/>
        <v>1330</v>
      </c>
      <c r="E130" s="1">
        <f t="shared" si="39"/>
        <v>1260</v>
      </c>
      <c r="F130" s="35">
        <f t="shared" si="40"/>
        <v>1050</v>
      </c>
      <c r="G130" s="1">
        <v>800</v>
      </c>
    </row>
    <row r="131" spans="1:8">
      <c r="A131" s="13" t="s">
        <v>119</v>
      </c>
      <c r="B131" s="9">
        <v>1800</v>
      </c>
      <c r="C131" s="27">
        <v>1400</v>
      </c>
      <c r="D131" s="1">
        <f t="shared" si="38"/>
        <v>1330</v>
      </c>
      <c r="E131" s="1">
        <f t="shared" si="39"/>
        <v>1260</v>
      </c>
      <c r="F131" s="35">
        <f t="shared" si="40"/>
        <v>1050</v>
      </c>
      <c r="G131" s="1">
        <v>800</v>
      </c>
    </row>
    <row r="132" spans="1:8" ht="20.25" customHeight="1">
      <c r="A132" s="13" t="s">
        <v>120</v>
      </c>
      <c r="B132" s="9">
        <v>1000</v>
      </c>
      <c r="C132" s="27">
        <v>300</v>
      </c>
      <c r="D132" s="1">
        <f>SUM(C132,-C132*5%)</f>
        <v>285</v>
      </c>
      <c r="E132" s="1">
        <f>SUM(C132,-C132*10%)</f>
        <v>270</v>
      </c>
      <c r="F132" s="35">
        <f>SUM(C132,-C132*25%)</f>
        <v>225</v>
      </c>
      <c r="G132" s="1">
        <f>SUM(C132,-C132*30%)</f>
        <v>210</v>
      </c>
    </row>
    <row r="133" spans="1:8">
      <c r="A133" s="13" t="s">
        <v>121</v>
      </c>
      <c r="B133" s="9"/>
      <c r="D133" s="1"/>
      <c r="E133" s="1"/>
    </row>
    <row r="134" spans="1:8">
      <c r="A134" s="28" t="s">
        <v>122</v>
      </c>
      <c r="B134" s="9"/>
      <c r="C134" s="27">
        <v>2900</v>
      </c>
      <c r="D134" s="1">
        <f>SUM(C134,-C134*5%)</f>
        <v>2755</v>
      </c>
      <c r="E134" s="1">
        <f>SUM(C134,-C134*10%)</f>
        <v>2610</v>
      </c>
      <c r="F134" s="35">
        <f>SUM(C134,-C134*25%)</f>
        <v>2175</v>
      </c>
      <c r="G134" s="1">
        <f>SUM(C134,-C134*30%)</f>
        <v>2030</v>
      </c>
      <c r="H134" s="1">
        <v>1700</v>
      </c>
    </row>
    <row r="135" spans="1:8">
      <c r="A135" s="30" t="s">
        <v>123</v>
      </c>
      <c r="B135" s="9"/>
      <c r="C135" s="27">
        <v>4100</v>
      </c>
      <c r="D135" s="1">
        <f>SUM(C135,-C135*5%)</f>
        <v>3895</v>
      </c>
      <c r="E135" s="1">
        <f>SUM(C135,-C135*10%)</f>
        <v>3690</v>
      </c>
      <c r="F135" s="35">
        <f>SUM(C135,-C135*25%)</f>
        <v>3075</v>
      </c>
      <c r="G135" s="1">
        <f>SUM(C135,-C135*30%)</f>
        <v>2870</v>
      </c>
      <c r="H135" s="1">
        <v>2300</v>
      </c>
    </row>
    <row r="136" spans="1:8">
      <c r="A136" s="30" t="s">
        <v>124</v>
      </c>
      <c r="F136" s="35">
        <f>SUM(C136,-C136*30%)</f>
        <v>0</v>
      </c>
      <c r="G136" s="1">
        <f>SUM(C136,-C136*30%)</f>
        <v>0</v>
      </c>
    </row>
    <row r="137" spans="1:8">
      <c r="A137" s="29" t="s">
        <v>125</v>
      </c>
    </row>
    <row r="138" spans="1:8">
      <c r="A138" s="28" t="s">
        <v>126</v>
      </c>
      <c r="C138" s="27">
        <v>380</v>
      </c>
      <c r="D138" s="1">
        <f>SUM(C138,-C138*5%)</f>
        <v>361</v>
      </c>
      <c r="E138" s="1">
        <f>SUM(C138,-C138*10%)</f>
        <v>342</v>
      </c>
      <c r="F138" s="35">
        <f>SUM(C138,-C138*25%)</f>
        <v>285</v>
      </c>
      <c r="G138" s="1">
        <f>SUM(C138,-C138*30%)</f>
        <v>266</v>
      </c>
    </row>
    <row r="139" spans="1:8">
      <c r="A139" s="13" t="s">
        <v>127</v>
      </c>
      <c r="C139" s="27">
        <v>660</v>
      </c>
      <c r="D139" s="1">
        <f t="shared" ref="D139:D180" si="41">SUM(C139,-C139*5%)</f>
        <v>627</v>
      </c>
      <c r="E139" s="1">
        <f t="shared" ref="E139:E180" si="42">SUM(C139,-C139*10%)</f>
        <v>594</v>
      </c>
      <c r="F139" s="35">
        <f t="shared" ref="F139:F180" si="43">SUM(C139,-C139*25%)</f>
        <v>495</v>
      </c>
      <c r="G139" s="1">
        <f t="shared" ref="G139:G180" si="44">SUM(C139,-C139*30%)</f>
        <v>462</v>
      </c>
    </row>
    <row r="140" spans="1:8">
      <c r="A140" s="13" t="s">
        <v>128</v>
      </c>
      <c r="C140" s="27">
        <v>780</v>
      </c>
      <c r="D140" s="1">
        <f t="shared" si="41"/>
        <v>741</v>
      </c>
      <c r="E140" s="1">
        <f t="shared" si="42"/>
        <v>702</v>
      </c>
      <c r="F140" s="35">
        <f t="shared" si="43"/>
        <v>585</v>
      </c>
      <c r="G140" s="1">
        <f t="shared" si="44"/>
        <v>546</v>
      </c>
    </row>
    <row r="141" spans="1:8">
      <c r="A141" s="13" t="s">
        <v>129</v>
      </c>
      <c r="D141" s="1">
        <f t="shared" si="41"/>
        <v>0</v>
      </c>
      <c r="E141" s="1">
        <f t="shared" si="42"/>
        <v>0</v>
      </c>
      <c r="F141" s="35">
        <f t="shared" si="43"/>
        <v>0</v>
      </c>
      <c r="G141" s="1">
        <f t="shared" si="44"/>
        <v>0</v>
      </c>
    </row>
    <row r="142" spans="1:8">
      <c r="A142" s="28" t="s">
        <v>130</v>
      </c>
      <c r="C142" s="27">
        <v>480</v>
      </c>
      <c r="D142" s="1">
        <f t="shared" si="41"/>
        <v>456</v>
      </c>
      <c r="E142" s="1">
        <f t="shared" si="42"/>
        <v>432</v>
      </c>
      <c r="F142" s="35">
        <f t="shared" si="43"/>
        <v>360</v>
      </c>
      <c r="G142" s="1">
        <f t="shared" si="44"/>
        <v>336</v>
      </c>
    </row>
    <row r="143" spans="1:8">
      <c r="A143" s="13" t="s">
        <v>131</v>
      </c>
      <c r="C143" s="27">
        <v>760</v>
      </c>
      <c r="D143" s="1">
        <f t="shared" si="41"/>
        <v>722</v>
      </c>
      <c r="E143" s="1">
        <f t="shared" si="42"/>
        <v>684</v>
      </c>
      <c r="F143" s="35">
        <f t="shared" si="43"/>
        <v>570</v>
      </c>
      <c r="G143" s="1">
        <f t="shared" si="44"/>
        <v>532</v>
      </c>
    </row>
    <row r="144" spans="1:8">
      <c r="A144" s="13" t="s">
        <v>132</v>
      </c>
      <c r="C144" s="27">
        <v>910</v>
      </c>
      <c r="D144" s="1">
        <f t="shared" si="41"/>
        <v>864.5</v>
      </c>
      <c r="E144" s="1">
        <f t="shared" si="42"/>
        <v>819</v>
      </c>
      <c r="F144" s="35">
        <f t="shared" si="43"/>
        <v>682.5</v>
      </c>
      <c r="G144" s="1">
        <f t="shared" si="44"/>
        <v>637</v>
      </c>
    </row>
    <row r="145" spans="1:7">
      <c r="A145" s="13" t="s">
        <v>133</v>
      </c>
      <c r="C145" s="27">
        <v>520</v>
      </c>
      <c r="D145" s="1">
        <f t="shared" si="41"/>
        <v>494</v>
      </c>
      <c r="E145" s="1">
        <f t="shared" si="42"/>
        <v>468</v>
      </c>
      <c r="F145" s="35">
        <f t="shared" si="43"/>
        <v>390</v>
      </c>
      <c r="G145" s="1">
        <f t="shared" si="44"/>
        <v>364</v>
      </c>
    </row>
    <row r="146" spans="1:7">
      <c r="A146" s="13" t="s">
        <v>134</v>
      </c>
      <c r="C146" s="27">
        <v>640</v>
      </c>
      <c r="D146" s="1">
        <f t="shared" si="41"/>
        <v>608</v>
      </c>
      <c r="E146" s="1">
        <f t="shared" si="42"/>
        <v>576</v>
      </c>
      <c r="F146" s="35">
        <f t="shared" si="43"/>
        <v>480</v>
      </c>
      <c r="G146" s="1">
        <f t="shared" si="44"/>
        <v>448</v>
      </c>
    </row>
    <row r="147" spans="1:7">
      <c r="A147" s="13" t="s">
        <v>135</v>
      </c>
      <c r="C147" s="27">
        <v>600</v>
      </c>
      <c r="D147" s="1">
        <f t="shared" si="41"/>
        <v>570</v>
      </c>
      <c r="E147" s="1">
        <f t="shared" si="42"/>
        <v>540</v>
      </c>
      <c r="F147" s="35">
        <f t="shared" si="43"/>
        <v>450</v>
      </c>
      <c r="G147" s="1">
        <f t="shared" si="44"/>
        <v>420</v>
      </c>
    </row>
    <row r="148" spans="1:7">
      <c r="A148" s="13" t="s">
        <v>136</v>
      </c>
      <c r="C148" s="27">
        <v>700</v>
      </c>
      <c r="D148" s="1">
        <f t="shared" si="41"/>
        <v>665</v>
      </c>
      <c r="E148" s="1">
        <f t="shared" si="42"/>
        <v>630</v>
      </c>
      <c r="F148" s="35">
        <f t="shared" si="43"/>
        <v>525</v>
      </c>
      <c r="G148" s="1">
        <f t="shared" si="44"/>
        <v>490</v>
      </c>
    </row>
    <row r="149" spans="1:7">
      <c r="A149" s="13" t="s">
        <v>137</v>
      </c>
      <c r="D149" s="1">
        <f t="shared" si="41"/>
        <v>0</v>
      </c>
      <c r="E149" s="1">
        <f t="shared" si="42"/>
        <v>0</v>
      </c>
      <c r="F149" s="35">
        <f t="shared" si="43"/>
        <v>0</v>
      </c>
      <c r="G149" s="1">
        <f t="shared" si="44"/>
        <v>0</v>
      </c>
    </row>
    <row r="150" spans="1:7">
      <c r="A150" s="28" t="s">
        <v>138</v>
      </c>
      <c r="C150" s="27">
        <v>440</v>
      </c>
      <c r="D150" s="1">
        <f t="shared" si="41"/>
        <v>418</v>
      </c>
      <c r="E150" s="1">
        <f t="shared" si="42"/>
        <v>396</v>
      </c>
      <c r="F150" s="35">
        <f t="shared" si="43"/>
        <v>330</v>
      </c>
      <c r="G150" s="1">
        <f t="shared" si="44"/>
        <v>308</v>
      </c>
    </row>
    <row r="151" spans="1:7">
      <c r="A151" s="13" t="s">
        <v>139</v>
      </c>
      <c r="C151" s="27">
        <v>500</v>
      </c>
      <c r="D151" s="1">
        <f t="shared" si="41"/>
        <v>475</v>
      </c>
      <c r="E151" s="1">
        <f t="shared" si="42"/>
        <v>450</v>
      </c>
      <c r="F151" s="35">
        <f t="shared" si="43"/>
        <v>375</v>
      </c>
      <c r="G151" s="1">
        <f t="shared" si="44"/>
        <v>350</v>
      </c>
    </row>
    <row r="152" spans="1:7">
      <c r="A152" s="13" t="s">
        <v>140</v>
      </c>
      <c r="D152" s="1">
        <f t="shared" si="41"/>
        <v>0</v>
      </c>
      <c r="E152" s="1">
        <f t="shared" si="42"/>
        <v>0</v>
      </c>
      <c r="F152" s="35">
        <f t="shared" si="43"/>
        <v>0</v>
      </c>
      <c r="G152" s="1">
        <f t="shared" si="44"/>
        <v>0</v>
      </c>
    </row>
    <row r="153" spans="1:7">
      <c r="A153" s="28" t="s">
        <v>141</v>
      </c>
      <c r="C153" s="27">
        <v>500</v>
      </c>
      <c r="D153" s="1">
        <f t="shared" si="41"/>
        <v>475</v>
      </c>
      <c r="E153" s="1">
        <f t="shared" si="42"/>
        <v>450</v>
      </c>
      <c r="F153" s="35">
        <v>350</v>
      </c>
      <c r="G153" s="1">
        <f t="shared" si="44"/>
        <v>350</v>
      </c>
    </row>
    <row r="154" spans="1:7">
      <c r="A154" s="13" t="s">
        <v>142</v>
      </c>
      <c r="D154" s="1">
        <f t="shared" si="41"/>
        <v>0</v>
      </c>
      <c r="E154" s="1">
        <f t="shared" si="42"/>
        <v>0</v>
      </c>
      <c r="F154" s="35">
        <f t="shared" si="43"/>
        <v>0</v>
      </c>
      <c r="G154" s="1">
        <f t="shared" si="44"/>
        <v>0</v>
      </c>
    </row>
    <row r="155" spans="1:7">
      <c r="A155" s="28" t="s">
        <v>143</v>
      </c>
      <c r="C155" s="27">
        <v>740</v>
      </c>
      <c r="D155" s="1">
        <f t="shared" si="41"/>
        <v>703</v>
      </c>
      <c r="E155" s="1">
        <f t="shared" si="42"/>
        <v>666</v>
      </c>
      <c r="F155" s="35">
        <f t="shared" si="43"/>
        <v>555</v>
      </c>
      <c r="G155" s="1">
        <f t="shared" si="44"/>
        <v>518</v>
      </c>
    </row>
    <row r="156" spans="1:7">
      <c r="A156" s="13" t="s">
        <v>144</v>
      </c>
      <c r="C156" s="27">
        <v>880</v>
      </c>
      <c r="D156" s="1">
        <f t="shared" si="41"/>
        <v>836</v>
      </c>
      <c r="E156" s="1">
        <f t="shared" si="42"/>
        <v>792</v>
      </c>
      <c r="F156" s="35">
        <f t="shared" si="43"/>
        <v>660</v>
      </c>
      <c r="G156" s="1">
        <f t="shared" si="44"/>
        <v>616</v>
      </c>
    </row>
    <row r="157" spans="1:7">
      <c r="A157" s="31" t="s">
        <v>145</v>
      </c>
      <c r="D157" s="1"/>
      <c r="E157" s="1"/>
    </row>
    <row r="158" spans="1:7">
      <c r="A158" s="28" t="s">
        <v>146</v>
      </c>
      <c r="C158" s="27">
        <v>240</v>
      </c>
      <c r="D158" s="1">
        <f t="shared" ref="D158:D161" si="45">SUM(C158,-C158*5%)</f>
        <v>228</v>
      </c>
      <c r="E158" s="1">
        <f t="shared" ref="E158:E161" si="46">SUM(C158,-C158*10%)</f>
        <v>216</v>
      </c>
      <c r="F158" s="35">
        <f t="shared" ref="F158:F161" si="47">SUM(C158,-C158*25%)</f>
        <v>180</v>
      </c>
      <c r="G158" s="1">
        <f t="shared" ref="G158:G161" si="48">SUM(C158,-C158*30%)</f>
        <v>168</v>
      </c>
    </row>
    <row r="159" spans="1:7">
      <c r="A159" s="31" t="s">
        <v>147</v>
      </c>
      <c r="C159" s="27">
        <v>170</v>
      </c>
      <c r="D159" s="1">
        <f t="shared" si="45"/>
        <v>161.5</v>
      </c>
      <c r="E159" s="1">
        <f t="shared" si="46"/>
        <v>153</v>
      </c>
      <c r="F159" s="35">
        <f t="shared" si="47"/>
        <v>127.5</v>
      </c>
      <c r="G159" s="1">
        <f t="shared" si="48"/>
        <v>119</v>
      </c>
    </row>
    <row r="160" spans="1:7">
      <c r="A160" s="31" t="s">
        <v>148</v>
      </c>
      <c r="C160" s="27">
        <v>190</v>
      </c>
      <c r="D160" s="1">
        <f t="shared" si="45"/>
        <v>180.5</v>
      </c>
      <c r="E160" s="1">
        <f t="shared" si="46"/>
        <v>171</v>
      </c>
      <c r="F160" s="35">
        <f t="shared" si="47"/>
        <v>142.5</v>
      </c>
      <c r="G160" s="1">
        <f t="shared" si="48"/>
        <v>133</v>
      </c>
    </row>
    <row r="161" spans="1:7">
      <c r="A161" s="31" t="s">
        <v>149</v>
      </c>
      <c r="C161" s="27">
        <v>210</v>
      </c>
      <c r="D161" s="1">
        <f t="shared" si="45"/>
        <v>199.5</v>
      </c>
      <c r="E161" s="1">
        <f t="shared" si="46"/>
        <v>189</v>
      </c>
      <c r="F161" s="35">
        <f t="shared" si="47"/>
        <v>157.5</v>
      </c>
      <c r="G161" s="1">
        <f t="shared" si="48"/>
        <v>147</v>
      </c>
    </row>
    <row r="162" spans="1:7">
      <c r="A162" s="31" t="s">
        <v>150</v>
      </c>
      <c r="D162" s="1"/>
      <c r="E162" s="1"/>
    </row>
    <row r="163" spans="1:7">
      <c r="A163" s="28" t="s">
        <v>151</v>
      </c>
      <c r="C163" s="27">
        <v>340</v>
      </c>
      <c r="D163" s="1">
        <f t="shared" ref="D163:D165" si="49">SUM(C163,-C163*5%)</f>
        <v>323</v>
      </c>
      <c r="E163" s="1">
        <f t="shared" ref="E163:E165" si="50">SUM(C163,-C163*10%)</f>
        <v>306</v>
      </c>
      <c r="F163" s="35">
        <f t="shared" ref="F163:F165" si="51">SUM(C163,-C163*25%)</f>
        <v>255</v>
      </c>
      <c r="G163" s="1">
        <f t="shared" ref="G163:G165" si="52">SUM(C163,-C163*30%)</f>
        <v>238</v>
      </c>
    </row>
    <row r="164" spans="1:7">
      <c r="A164" s="31" t="s">
        <v>147</v>
      </c>
      <c r="C164" s="27">
        <v>280</v>
      </c>
      <c r="D164" s="1">
        <f t="shared" si="49"/>
        <v>266</v>
      </c>
      <c r="E164" s="1">
        <f t="shared" si="50"/>
        <v>252</v>
      </c>
      <c r="F164" s="35">
        <f t="shared" si="51"/>
        <v>210</v>
      </c>
      <c r="G164" s="1">
        <f t="shared" si="52"/>
        <v>196</v>
      </c>
    </row>
    <row r="165" spans="1:7">
      <c r="A165" s="31" t="s">
        <v>148</v>
      </c>
      <c r="C165" s="27">
        <v>260</v>
      </c>
      <c r="D165" s="1">
        <f t="shared" si="49"/>
        <v>247</v>
      </c>
      <c r="E165" s="1">
        <f t="shared" si="50"/>
        <v>234</v>
      </c>
      <c r="F165" s="35">
        <f t="shared" si="51"/>
        <v>195</v>
      </c>
      <c r="G165" s="1">
        <f t="shared" si="52"/>
        <v>182</v>
      </c>
    </row>
    <row r="166" spans="1:7">
      <c r="A166" s="31" t="s">
        <v>149</v>
      </c>
      <c r="D166" s="1">
        <f t="shared" si="41"/>
        <v>0</v>
      </c>
      <c r="E166" s="1">
        <f t="shared" si="42"/>
        <v>0</v>
      </c>
      <c r="F166" s="35">
        <f t="shared" si="43"/>
        <v>0</v>
      </c>
      <c r="G166" s="1">
        <f t="shared" si="44"/>
        <v>0</v>
      </c>
    </row>
    <row r="167" spans="1:7">
      <c r="A167" s="32" t="s">
        <v>152</v>
      </c>
      <c r="C167" s="27">
        <v>620</v>
      </c>
      <c r="D167" s="1">
        <f t="shared" si="41"/>
        <v>589</v>
      </c>
      <c r="E167" s="1">
        <f t="shared" si="42"/>
        <v>558</v>
      </c>
      <c r="F167" s="35">
        <f t="shared" si="43"/>
        <v>465</v>
      </c>
      <c r="G167" s="1">
        <f t="shared" si="44"/>
        <v>434</v>
      </c>
    </row>
    <row r="168" spans="1:7">
      <c r="A168" s="31" t="s">
        <v>153</v>
      </c>
      <c r="C168" s="27">
        <v>690</v>
      </c>
      <c r="D168" s="1">
        <f t="shared" si="41"/>
        <v>655.5</v>
      </c>
      <c r="E168" s="1">
        <f t="shared" si="42"/>
        <v>621</v>
      </c>
      <c r="F168" s="35">
        <f t="shared" si="43"/>
        <v>517.5</v>
      </c>
      <c r="G168" s="1">
        <f t="shared" si="44"/>
        <v>483</v>
      </c>
    </row>
    <row r="169" spans="1:7">
      <c r="A169" s="31" t="s">
        <v>154</v>
      </c>
      <c r="C169" s="27">
        <v>740</v>
      </c>
      <c r="D169" s="1">
        <f t="shared" si="41"/>
        <v>703</v>
      </c>
      <c r="E169" s="1">
        <f t="shared" si="42"/>
        <v>666</v>
      </c>
      <c r="F169" s="35">
        <f t="shared" si="43"/>
        <v>555</v>
      </c>
      <c r="G169" s="1">
        <f t="shared" si="44"/>
        <v>518</v>
      </c>
    </row>
    <row r="170" spans="1:7">
      <c r="A170" s="1" t="s">
        <v>155</v>
      </c>
      <c r="C170" s="27">
        <v>780</v>
      </c>
      <c r="D170" s="1">
        <f t="shared" si="41"/>
        <v>741</v>
      </c>
      <c r="E170" s="1">
        <f t="shared" si="42"/>
        <v>702</v>
      </c>
      <c r="F170" s="35">
        <f t="shared" si="43"/>
        <v>585</v>
      </c>
      <c r="G170" s="1">
        <f t="shared" si="44"/>
        <v>546</v>
      </c>
    </row>
    <row r="171" spans="1:7">
      <c r="A171" s="1" t="s">
        <v>156</v>
      </c>
      <c r="C171" s="27">
        <v>860</v>
      </c>
      <c r="D171" s="1">
        <f t="shared" si="41"/>
        <v>817</v>
      </c>
      <c r="E171" s="1">
        <f t="shared" si="42"/>
        <v>774</v>
      </c>
      <c r="F171" s="35">
        <f t="shared" si="43"/>
        <v>645</v>
      </c>
      <c r="G171" s="1">
        <f t="shared" si="44"/>
        <v>602</v>
      </c>
    </row>
    <row r="172" spans="1:7">
      <c r="A172" s="1" t="s">
        <v>157</v>
      </c>
      <c r="C172" s="27">
        <v>920</v>
      </c>
      <c r="D172" s="1">
        <f t="shared" si="41"/>
        <v>874</v>
      </c>
      <c r="E172" s="1">
        <f t="shared" si="42"/>
        <v>828</v>
      </c>
      <c r="F172" s="35">
        <f t="shared" si="43"/>
        <v>690</v>
      </c>
      <c r="G172" s="1">
        <f t="shared" si="44"/>
        <v>644</v>
      </c>
    </row>
    <row r="173" spans="1:7">
      <c r="A173" s="1" t="s">
        <v>158</v>
      </c>
      <c r="C173" s="27">
        <v>980</v>
      </c>
      <c r="D173" s="1">
        <f t="shared" si="41"/>
        <v>931</v>
      </c>
      <c r="E173" s="1">
        <f t="shared" si="42"/>
        <v>882</v>
      </c>
      <c r="F173" s="35">
        <f t="shared" si="43"/>
        <v>735</v>
      </c>
      <c r="G173" s="1">
        <f t="shared" si="44"/>
        <v>686</v>
      </c>
    </row>
    <row r="174" spans="1:7">
      <c r="A174" s="1" t="s">
        <v>159</v>
      </c>
      <c r="C174" s="27">
        <v>1060</v>
      </c>
      <c r="D174" s="27">
        <f t="shared" si="41"/>
        <v>1007</v>
      </c>
      <c r="E174" s="27">
        <f t="shared" si="42"/>
        <v>954</v>
      </c>
      <c r="F174" s="35">
        <f t="shared" si="43"/>
        <v>795</v>
      </c>
      <c r="G174" s="1">
        <f t="shared" si="44"/>
        <v>742</v>
      </c>
    </row>
    <row r="175" spans="1:7">
      <c r="A175" s="1" t="s">
        <v>160</v>
      </c>
      <c r="C175" s="27">
        <v>1110</v>
      </c>
      <c r="D175" s="27">
        <f t="shared" si="41"/>
        <v>1054.5</v>
      </c>
      <c r="E175" s="27">
        <f t="shared" si="42"/>
        <v>999</v>
      </c>
      <c r="F175" s="35">
        <f t="shared" si="43"/>
        <v>832.5</v>
      </c>
      <c r="G175" s="1">
        <f t="shared" si="44"/>
        <v>777</v>
      </c>
    </row>
    <row r="176" spans="1:7">
      <c r="A176" s="1" t="s">
        <v>161</v>
      </c>
      <c r="C176" s="27">
        <v>1170</v>
      </c>
      <c r="D176" s="27">
        <f t="shared" si="41"/>
        <v>1111.5</v>
      </c>
      <c r="E176" s="27">
        <f t="shared" si="42"/>
        <v>1053</v>
      </c>
      <c r="F176" s="35">
        <f t="shared" si="43"/>
        <v>877.5</v>
      </c>
      <c r="G176" s="1">
        <f t="shared" si="44"/>
        <v>819</v>
      </c>
    </row>
    <row r="177" spans="1:7">
      <c r="A177" s="1" t="s">
        <v>162</v>
      </c>
      <c r="C177" s="27">
        <v>1230</v>
      </c>
      <c r="D177" s="27">
        <f t="shared" si="41"/>
        <v>1168.5</v>
      </c>
      <c r="E177" s="27">
        <f t="shared" si="42"/>
        <v>1107</v>
      </c>
      <c r="F177" s="35">
        <f t="shared" si="43"/>
        <v>922.5</v>
      </c>
      <c r="G177" s="1">
        <f t="shared" si="44"/>
        <v>861</v>
      </c>
    </row>
    <row r="178" spans="1:7">
      <c r="A178" s="1" t="s">
        <v>163</v>
      </c>
      <c r="C178" s="27">
        <v>1300</v>
      </c>
      <c r="D178" s="27">
        <f t="shared" si="41"/>
        <v>1235</v>
      </c>
      <c r="E178" s="27">
        <f t="shared" si="42"/>
        <v>1170</v>
      </c>
      <c r="F178" s="35">
        <f t="shared" si="43"/>
        <v>975</v>
      </c>
      <c r="G178" s="1">
        <f t="shared" si="44"/>
        <v>910</v>
      </c>
    </row>
    <row r="179" spans="1:7">
      <c r="A179" s="1" t="s">
        <v>164</v>
      </c>
      <c r="C179" s="27">
        <v>1560</v>
      </c>
      <c r="D179" s="27">
        <f t="shared" si="41"/>
        <v>1482</v>
      </c>
      <c r="E179" s="27">
        <f t="shared" si="42"/>
        <v>1404</v>
      </c>
      <c r="F179" s="35">
        <f t="shared" si="43"/>
        <v>1170</v>
      </c>
      <c r="G179" s="1">
        <f t="shared" si="44"/>
        <v>1092</v>
      </c>
    </row>
    <row r="180" spans="1:7">
      <c r="A180" s="1" t="s">
        <v>165</v>
      </c>
      <c r="C180" s="27">
        <v>1660</v>
      </c>
      <c r="D180" s="27">
        <f t="shared" si="41"/>
        <v>1577</v>
      </c>
      <c r="E180" s="27">
        <f t="shared" si="42"/>
        <v>1494</v>
      </c>
      <c r="F180" s="35">
        <f t="shared" si="43"/>
        <v>1245</v>
      </c>
      <c r="G180" s="1">
        <f t="shared" si="44"/>
        <v>1162</v>
      </c>
    </row>
    <row r="181" spans="1:7">
      <c r="A181" s="1" t="s">
        <v>166</v>
      </c>
    </row>
    <row r="183" spans="1:7">
      <c r="A183" s="4" t="s">
        <v>167</v>
      </c>
      <c r="C183" s="27">
        <v>96</v>
      </c>
      <c r="D183" s="27">
        <f t="shared" ref="D183" si="53">SUM(C183,-C183*5%)</f>
        <v>91.2</v>
      </c>
      <c r="E183" s="27">
        <f t="shared" ref="E183" si="54">SUM(C183,-C183*10%)</f>
        <v>86.4</v>
      </c>
      <c r="F183" s="35">
        <f t="shared" ref="F183" si="55">SUM(C183,-C183*25%)</f>
        <v>72</v>
      </c>
      <c r="G183" s="1">
        <f t="shared" ref="G183" si="56">SUM(C183,-C183*30%)</f>
        <v>67.2</v>
      </c>
    </row>
    <row r="184" spans="1:7">
      <c r="A184" s="1" t="s">
        <v>168</v>
      </c>
    </row>
    <row r="186" spans="1:7">
      <c r="A186" s="4" t="s">
        <v>179</v>
      </c>
      <c r="C186" s="27">
        <v>60</v>
      </c>
      <c r="D186" s="27">
        <f t="shared" ref="D186" si="57">SUM(C186,-C186*5%)</f>
        <v>57</v>
      </c>
      <c r="E186" s="27">
        <f t="shared" ref="E186" si="58">SUM(C186,-C186*10%)</f>
        <v>54</v>
      </c>
      <c r="F186" s="35">
        <f t="shared" ref="F186" si="59">SUM(C186,-C186*25%)</f>
        <v>45</v>
      </c>
      <c r="G186" s="1">
        <f t="shared" ref="G186" si="60">SUM(C186,-C186*30%)</f>
        <v>42</v>
      </c>
    </row>
    <row r="187" spans="1:7">
      <c r="A187" s="1" t="s">
        <v>169</v>
      </c>
    </row>
    <row r="189" spans="1:7">
      <c r="A189" s="40" t="s">
        <v>178</v>
      </c>
    </row>
    <row r="190" spans="1:7">
      <c r="A190" s="1" t="s">
        <v>182</v>
      </c>
      <c r="C190" s="27">
        <v>100</v>
      </c>
      <c r="D190" s="27">
        <f t="shared" ref="D190" si="61">SUM(C190,-C190*5%)</f>
        <v>95</v>
      </c>
      <c r="E190" s="27">
        <f t="shared" ref="E190" si="62">SUM(C190,-C190*10%)</f>
        <v>90</v>
      </c>
      <c r="F190" s="35">
        <f t="shared" ref="F190" si="63">SUM(C190,-C190*25%)</f>
        <v>75</v>
      </c>
      <c r="G190" s="1">
        <f t="shared" ref="G190" si="64">SUM(C190,-C190*30%)</f>
        <v>70</v>
      </c>
    </row>
    <row r="191" spans="1:7">
      <c r="A191" s="1" t="s">
        <v>183</v>
      </c>
      <c r="C191" s="27">
        <v>180</v>
      </c>
      <c r="D191" s="27">
        <f t="shared" ref="D191:D197" si="65">SUM(C191,-C191*5%)</f>
        <v>171</v>
      </c>
      <c r="E191" s="27">
        <f t="shared" ref="E191:E197" si="66">SUM(C191,-C191*10%)</f>
        <v>162</v>
      </c>
      <c r="F191" s="35">
        <f t="shared" ref="F191:F197" si="67">SUM(C191,-C191*25%)</f>
        <v>135</v>
      </c>
      <c r="G191" s="1">
        <f t="shared" ref="G191:G197" si="68">SUM(C191,-C191*30%)</f>
        <v>126</v>
      </c>
    </row>
    <row r="192" spans="1:7">
      <c r="A192" s="1" t="s">
        <v>184</v>
      </c>
      <c r="C192" s="27">
        <v>350</v>
      </c>
      <c r="D192" s="27">
        <f t="shared" si="65"/>
        <v>332.5</v>
      </c>
      <c r="E192" s="27">
        <f t="shared" si="66"/>
        <v>315</v>
      </c>
      <c r="F192" s="35">
        <f t="shared" si="67"/>
        <v>262.5</v>
      </c>
      <c r="G192" s="1">
        <f t="shared" si="68"/>
        <v>245</v>
      </c>
    </row>
    <row r="193" spans="1:7">
      <c r="A193" s="1" t="s">
        <v>185</v>
      </c>
      <c r="C193" s="27">
        <v>570</v>
      </c>
      <c r="D193" s="27">
        <f t="shared" si="65"/>
        <v>541.5</v>
      </c>
      <c r="E193" s="27">
        <f t="shared" si="66"/>
        <v>513</v>
      </c>
      <c r="F193" s="35">
        <f t="shared" si="67"/>
        <v>427.5</v>
      </c>
      <c r="G193" s="1">
        <f t="shared" si="68"/>
        <v>399</v>
      </c>
    </row>
    <row r="194" spans="1:7">
      <c r="A194" s="1" t="s">
        <v>186</v>
      </c>
      <c r="C194" s="27">
        <v>590</v>
      </c>
      <c r="D194" s="27">
        <f t="shared" si="65"/>
        <v>560.5</v>
      </c>
      <c r="E194" s="27">
        <f t="shared" si="66"/>
        <v>531</v>
      </c>
      <c r="F194" s="35">
        <f t="shared" si="67"/>
        <v>442.5</v>
      </c>
      <c r="G194" s="1">
        <f t="shared" si="68"/>
        <v>413</v>
      </c>
    </row>
    <row r="195" spans="1:7">
      <c r="A195" s="1" t="s">
        <v>180</v>
      </c>
      <c r="C195" s="27">
        <v>1000</v>
      </c>
      <c r="D195" s="27">
        <f t="shared" si="65"/>
        <v>950</v>
      </c>
      <c r="E195" s="27">
        <f t="shared" si="66"/>
        <v>900</v>
      </c>
      <c r="F195" s="35">
        <f t="shared" si="67"/>
        <v>750</v>
      </c>
      <c r="G195" s="1">
        <f t="shared" si="68"/>
        <v>700</v>
      </c>
    </row>
    <row r="196" spans="1:7">
      <c r="A196" s="1" t="s">
        <v>181</v>
      </c>
      <c r="C196" s="27">
        <v>1200</v>
      </c>
      <c r="D196" s="27">
        <f t="shared" si="65"/>
        <v>1140</v>
      </c>
      <c r="E196" s="27">
        <f t="shared" si="66"/>
        <v>1080</v>
      </c>
      <c r="F196" s="35">
        <f t="shared" si="67"/>
        <v>900</v>
      </c>
      <c r="G196" s="1">
        <f t="shared" si="68"/>
        <v>840</v>
      </c>
    </row>
    <row r="197" spans="1:7">
      <c r="D197" s="27">
        <f t="shared" si="65"/>
        <v>0</v>
      </c>
      <c r="E197" s="27">
        <f t="shared" si="66"/>
        <v>0</v>
      </c>
      <c r="F197" s="35">
        <f t="shared" si="67"/>
        <v>0</v>
      </c>
      <c r="G197" s="1">
        <f t="shared" si="68"/>
        <v>0</v>
      </c>
    </row>
  </sheetData>
  <mergeCells count="2">
    <mergeCell ref="B1:G1"/>
    <mergeCell ref="A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</dc:creator>
  <cp:lastModifiedBy>и</cp:lastModifiedBy>
  <dcterms:created xsi:type="dcterms:W3CDTF">2015-09-04T11:59:13Z</dcterms:created>
  <dcterms:modified xsi:type="dcterms:W3CDTF">2015-09-23T12:48:18Z</dcterms:modified>
</cp:coreProperties>
</file>